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6\Statistics\Registration 2016\"/>
    </mc:Choice>
  </mc:AlternateContent>
  <bookViews>
    <workbookView xWindow="360" yWindow="48" windowWidth="11340" windowHeight="6036"/>
  </bookViews>
  <sheets>
    <sheet name="Registrations_MAY 2016" sheetId="2" r:id="rId1"/>
  </sheets>
  <calcPr calcId="152511"/>
</workbook>
</file>

<file path=xl/calcChain.xml><?xml version="1.0" encoding="utf-8"?>
<calcChain xmlns="http://schemas.openxmlformats.org/spreadsheetml/2006/main">
  <c r="E7" i="2" l="1"/>
  <c r="E8" i="2"/>
  <c r="E10" i="2"/>
  <c r="E11" i="2"/>
  <c r="E12" i="2"/>
  <c r="E13" i="2"/>
  <c r="E14" i="2"/>
  <c r="E16" i="2"/>
  <c r="E17" i="2"/>
  <c r="E19" i="2"/>
  <c r="E20" i="2"/>
  <c r="E21" i="2"/>
  <c r="E22" i="2"/>
  <c r="E23" i="2"/>
  <c r="E24" i="2"/>
  <c r="E26" i="2"/>
  <c r="E27" i="2"/>
  <c r="E28" i="2"/>
  <c r="E29" i="2"/>
  <c r="E30" i="2"/>
  <c r="E31" i="2"/>
  <c r="E5" i="2"/>
  <c r="I7" i="2"/>
  <c r="I8" i="2"/>
  <c r="I9" i="2"/>
  <c r="I10" i="2"/>
  <c r="I11" i="2"/>
  <c r="I12" i="2"/>
  <c r="I13" i="2"/>
  <c r="I14" i="2"/>
  <c r="I15" i="2"/>
  <c r="I16" i="2"/>
  <c r="I17" i="2"/>
  <c r="I19" i="2"/>
  <c r="I20" i="2"/>
  <c r="I21" i="2"/>
  <c r="I22" i="2"/>
  <c r="I23" i="2"/>
  <c r="I24" i="2"/>
  <c r="I26" i="2"/>
  <c r="I27" i="2"/>
  <c r="I28" i="2"/>
  <c r="I29" i="2"/>
  <c r="I30" i="2"/>
  <c r="I31" i="2"/>
  <c r="I5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5" i="2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</calcChain>
</file>

<file path=xl/sharedStrings.xml><?xml version="1.0" encoding="utf-8"?>
<sst xmlns="http://schemas.openxmlformats.org/spreadsheetml/2006/main" count="48" uniqueCount="39">
  <si>
    <t>Carlow</t>
  </si>
  <si>
    <t>Change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</si>
  <si>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</si>
  <si>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</si>
  <si>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</si>
  <si>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</si>
  <si>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</si>
  <si>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</si>
  <si>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</si>
  <si>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</si>
  <si>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</si>
  <si>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</si>
  <si>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</si>
  <si>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</si>
  <si>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</si>
  <si>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</si>
  <si>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</si>
  <si>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</si>
  <si>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</si>
  <si>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</si>
  <si>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</si>
  <si>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</si>
  <si>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</si>
  <si>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</si>
  <si>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</si>
  <si>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</si>
  <si>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% Change</t>
  </si>
  <si>
    <t>Source: HomeBond</t>
  </si>
  <si>
    <t>Analysis: J. Mair, CIF.</t>
  </si>
  <si>
    <t xml:space="preserve">Dublin </t>
  </si>
  <si>
    <t>HOUSE BUILDING REGISTRATION STATISTICS</t>
  </si>
  <si>
    <t>County/City</t>
  </si>
  <si>
    <t>12 mths to end May 2016</t>
  </si>
  <si>
    <t>12 mths to end May 2015</t>
  </si>
  <si>
    <t>Jan-May 2016</t>
  </si>
  <si>
    <t>Jan-May 2015</t>
  </si>
  <si>
    <t>JANUARY - MAY 2016</t>
  </si>
  <si>
    <t>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</si>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</sst>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MS Sans Serif"/>
      <family val="2"/>
    </font>
    <font>
      <b/>
      <sz val="11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sz val="10"/>
      <color theme="1" tint="0.249977111117893"/>
      <name val="Arial"/>
      <family val="2"/>
    </font>
    <font>
      <b/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40" fontId="8" fillId="0" borderId="0" applyFont="0" applyFill="0" applyBorder="0" applyAlignment="0" applyProtection="0"/>
    <xf numFmtId="0" fontId="7" fillId="0" borderId="0"/>
    <xf numFmtId="0" fontId="7" fillId="0" borderId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/>
    <xf numFmtId="17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17" fontId="9" fillId="3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/>
    <xf numFmtId="3" fontId="9" fillId="3" borderId="1" xfId="0" applyNumberFormat="1" applyFont="1" applyFill="1" applyBorder="1" applyAlignment="1"/>
    <xf numFmtId="164" fontId="9" fillId="3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164" fontId="10" fillId="2" borderId="1" xfId="0" applyNumberFormat="1" applyFont="1" applyFill="1" applyBorder="1" applyAlignment="1">
      <alignment horizontal="right"/>
    </xf>
  </cellXfs>
  <cellStyles count="6">
    <cellStyle name="Comma 2" xfId="3"/>
    <cellStyle name="Normal" xfId="0" builtinId="0"/>
    <cellStyle name="Normal 2" xfId="4"/>
    <cellStyle name="Normal 3" xfId="5"/>
    <cellStyle name="Normal 4" xfId="2"/>
    <cellStyle name="Normal 5" xfId="1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  <pageSetUpPr fitToPage="1"/>
  </sheetPr>
  <dimension ref="A1:I35"/>
  <sheetViews>
    <sheetView tabSelected="1" workbookViewId="0">
      <selection sqref="A1:I1"/>
    </sheetView>
  </sheetViews>
  <sheetFormatPr defaultRowHeight="13.8"/>
  <cols>
    <col min="1" max="1" width="15.109375" style="1" customWidth="1"/>
    <col min="2" max="2" width="16.109375" style="1" customWidth="1"/>
    <col min="3" max="3" width="14.77734375" style="1" customWidth="1"/>
    <col min="4" max="4" width="14.33203125" style="1" customWidth="1"/>
    <col min="5" max="5" width="13.44140625" style="1" customWidth="1"/>
    <col min="6" max="6" width="12.33203125" style="1" customWidth="1"/>
    <col min="7" max="7" width="12.109375" style="1" customWidth="1"/>
    <col min="8" max="8" width="11" style="1" customWidth="1"/>
    <col min="9" max="9" width="11.44140625" style="1" customWidth="1"/>
    <col min="10" max="16384" width="8.88671875" style="1"/>
  </cols>
  <sheetData>
    <row r="1" spans="1:9" ht="14.4">
      <c r="A1" s="9" t="s">
        <v>30</v>
      </c>
      <c r="B1" s="9"/>
      <c r="C1" s="9"/>
      <c r="D1" s="9"/>
      <c r="E1" s="9"/>
      <c r="F1" s="10"/>
      <c r="G1" s="10"/>
      <c r="H1" s="10"/>
      <c r="I1" s="10"/>
    </row>
    <row r="2" spans="1:9" ht="14.4">
      <c r="A2" s="11" t="s">
        <v>36</v>
      </c>
      <c r="B2" s="12"/>
      <c r="C2" s="12"/>
      <c r="D2" s="12"/>
      <c r="E2" s="12"/>
      <c r="F2" s="10"/>
      <c r="G2" s="10"/>
      <c r="H2" s="10"/>
      <c r="I2" s="10"/>
    </row>
    <row r="3" spans="1:9" ht="14.4" thickBot="1">
      <c r="A3" s="5"/>
      <c r="B3" s="6"/>
      <c r="C3" s="6"/>
      <c r="D3" s="6"/>
      <c r="E3" s="6"/>
    </row>
    <row r="4" spans="1:9" ht="46.8" customHeight="1" thickTop="1" thickBot="1">
      <c r="A4" s="13" t="s">
        <v>31</v>
      </c>
      <c r="B4" s="14" t="s">
        <v>34</v>
      </c>
      <c r="C4" s="14" t="s">
        <v>35</v>
      </c>
      <c r="D4" s="15" t="s">
        <v>1</v>
      </c>
      <c r="E4" s="15" t="s">
        <v>26</v>
      </c>
      <c r="F4" s="15" t="s">
        <v>32</v>
      </c>
      <c r="G4" s="15" t="s">
        <v>33</v>
      </c>
      <c r="H4" s="15" t="s">
        <v>1</v>
      </c>
      <c r="I4" s="15" t="s">
        <v>26</v>
      </c>
    </row>
    <row r="5" spans="1:9" ht="15.6" thickTop="1" thickBot="1">
      <c r="A5" s="16" t="s">
        <v>0</v>
      </c>
      <c r="B5" s="19">
        <v>5</v>
      </c>
      <c r="C5" s="19">
        <v>2</v>
      </c>
      <c r="D5" s="20">
        <f t="shared" ref="D5:D31" si="0">B5-C5</f>
        <v>3</v>
      </c>
      <c r="E5" s="21">
        <f>(D5/C5*100)%</f>
        <v>1.5</v>
      </c>
      <c r="F5" s="20">
        <v>9</v>
      </c>
      <c r="G5" s="20">
        <v>26</v>
      </c>
      <c r="H5" s="20">
        <f>F5-G5</f>
        <v>-17</v>
      </c>
      <c r="I5" s="21">
        <f>(H5/G5*100)%</f>
        <v>-0.65384615384615385</v>
      </c>
    </row>
    <row r="6" spans="1:9" ht="15.6" thickTop="1" thickBot="1">
      <c r="A6" s="16" t="s">
        <v>2</v>
      </c>
      <c r="B6" s="19">
        <v>0</v>
      </c>
      <c r="C6" s="19">
        <v>0</v>
      </c>
      <c r="D6" s="20">
        <f t="shared" si="0"/>
        <v>0</v>
      </c>
      <c r="E6" s="21" t="s">
        <v>37</v>
      </c>
      <c r="F6" s="20">
        <v>0</v>
      </c>
      <c r="G6" s="20">
        <v>0</v>
      </c>
      <c r="H6" s="20">
        <f t="shared" ref="H6:H31" si="1">F6-G6</f>
        <v>0</v>
      </c>
      <c r="I6" s="21" t="s">
        <v>37</v>
      </c>
    </row>
    <row r="7" spans="1:9" ht="15.6" thickTop="1" thickBot="1">
      <c r="A7" s="16" t="s">
        <v>3</v>
      </c>
      <c r="B7" s="19">
        <v>32</v>
      </c>
      <c r="C7" s="19">
        <v>5</v>
      </c>
      <c r="D7" s="20">
        <f t="shared" si="0"/>
        <v>27</v>
      </c>
      <c r="E7" s="21">
        <f t="shared" ref="E7:E31" si="2">(D7/C7*100)%</f>
        <v>5.4</v>
      </c>
      <c r="F7" s="20">
        <v>52</v>
      </c>
      <c r="G7" s="20">
        <v>11</v>
      </c>
      <c r="H7" s="20">
        <f t="shared" si="1"/>
        <v>41</v>
      </c>
      <c r="I7" s="21">
        <f t="shared" ref="I7:I31" si="3">(H7/G7*100)%</f>
        <v>3.7272727272727271</v>
      </c>
    </row>
    <row r="8" spans="1:9" ht="15.6" thickTop="1" thickBot="1">
      <c r="A8" s="16" t="s">
        <v>4</v>
      </c>
      <c r="B8" s="19">
        <v>243</v>
      </c>
      <c r="C8" s="19">
        <v>197</v>
      </c>
      <c r="D8" s="20">
        <f t="shared" si="0"/>
        <v>46</v>
      </c>
      <c r="E8" s="21">
        <f t="shared" si="2"/>
        <v>0.233502538071066</v>
      </c>
      <c r="F8" s="20">
        <v>525</v>
      </c>
      <c r="G8" s="20">
        <v>394</v>
      </c>
      <c r="H8" s="20">
        <f t="shared" si="1"/>
        <v>131</v>
      </c>
      <c r="I8" s="21">
        <f t="shared" si="3"/>
        <v>0.3324873096446701</v>
      </c>
    </row>
    <row r="9" spans="1:9" ht="15.6" thickTop="1" thickBot="1">
      <c r="A9" s="16" t="s">
        <v>5</v>
      </c>
      <c r="B9" s="19">
        <v>0</v>
      </c>
      <c r="C9" s="19">
        <v>0</v>
      </c>
      <c r="D9" s="20">
        <f t="shared" si="0"/>
        <v>0</v>
      </c>
      <c r="E9" s="21" t="s">
        <v>37</v>
      </c>
      <c r="F9" s="20">
        <v>15</v>
      </c>
      <c r="G9" s="20">
        <v>11</v>
      </c>
      <c r="H9" s="20">
        <f t="shared" si="1"/>
        <v>4</v>
      </c>
      <c r="I9" s="21">
        <f t="shared" si="3"/>
        <v>0.36363636363636365</v>
      </c>
    </row>
    <row r="10" spans="1:9" ht="15.6" thickTop="1" thickBot="1">
      <c r="A10" s="16" t="s">
        <v>29</v>
      </c>
      <c r="B10" s="19">
        <v>1152</v>
      </c>
      <c r="C10" s="19">
        <v>818</v>
      </c>
      <c r="D10" s="20">
        <f t="shared" si="0"/>
        <v>334</v>
      </c>
      <c r="E10" s="21">
        <f t="shared" si="2"/>
        <v>0.40831295843520787</v>
      </c>
      <c r="F10" s="20">
        <v>2869</v>
      </c>
      <c r="G10" s="20">
        <v>1772</v>
      </c>
      <c r="H10" s="20">
        <f t="shared" si="1"/>
        <v>1097</v>
      </c>
      <c r="I10" s="21">
        <f t="shared" si="3"/>
        <v>0.61907449209932275</v>
      </c>
    </row>
    <row r="11" spans="1:9" ht="15.6" thickTop="1" thickBot="1">
      <c r="A11" s="16" t="s">
        <v>6</v>
      </c>
      <c r="B11" s="19">
        <v>44</v>
      </c>
      <c r="C11" s="19">
        <v>25</v>
      </c>
      <c r="D11" s="20">
        <f t="shared" si="0"/>
        <v>19</v>
      </c>
      <c r="E11" s="21">
        <f t="shared" si="2"/>
        <v>0.76</v>
      </c>
      <c r="F11" s="20">
        <v>78</v>
      </c>
      <c r="G11" s="20">
        <v>36</v>
      </c>
      <c r="H11" s="20">
        <f t="shared" si="1"/>
        <v>42</v>
      </c>
      <c r="I11" s="21">
        <f t="shared" si="3"/>
        <v>1.1666666666666667</v>
      </c>
    </row>
    <row r="12" spans="1:9" ht="15.6" thickTop="1" thickBot="1">
      <c r="A12" s="16" t="s">
        <v>7</v>
      </c>
      <c r="B12" s="19">
        <v>10</v>
      </c>
      <c r="C12" s="19">
        <v>6</v>
      </c>
      <c r="D12" s="20">
        <f t="shared" si="0"/>
        <v>4</v>
      </c>
      <c r="E12" s="21">
        <f t="shared" si="2"/>
        <v>0.66666666666666652</v>
      </c>
      <c r="F12" s="20">
        <v>23</v>
      </c>
      <c r="G12" s="20">
        <v>23</v>
      </c>
      <c r="H12" s="20">
        <f t="shared" si="1"/>
        <v>0</v>
      </c>
      <c r="I12" s="21">
        <f t="shared" si="3"/>
        <v>0</v>
      </c>
    </row>
    <row r="13" spans="1:9" ht="15.6" thickTop="1" thickBot="1">
      <c r="A13" s="16" t="s">
        <v>8</v>
      </c>
      <c r="B13" s="19">
        <v>212</v>
      </c>
      <c r="C13" s="19">
        <v>240</v>
      </c>
      <c r="D13" s="20">
        <f t="shared" si="0"/>
        <v>-28</v>
      </c>
      <c r="E13" s="21">
        <f t="shared" si="2"/>
        <v>-0.11666666666666665</v>
      </c>
      <c r="F13" s="20">
        <v>420</v>
      </c>
      <c r="G13" s="20">
        <v>476</v>
      </c>
      <c r="H13" s="20">
        <f t="shared" si="1"/>
        <v>-56</v>
      </c>
      <c r="I13" s="21">
        <f t="shared" si="3"/>
        <v>-0.1176470588235294</v>
      </c>
    </row>
    <row r="14" spans="1:9" ht="15.6" thickTop="1" thickBot="1">
      <c r="A14" s="16" t="s">
        <v>9</v>
      </c>
      <c r="B14" s="19">
        <v>0</v>
      </c>
      <c r="C14" s="19">
        <v>1</v>
      </c>
      <c r="D14" s="20">
        <f t="shared" si="0"/>
        <v>-1</v>
      </c>
      <c r="E14" s="21">
        <f t="shared" si="2"/>
        <v>-1</v>
      </c>
      <c r="F14" s="20">
        <v>15</v>
      </c>
      <c r="G14" s="20">
        <v>5</v>
      </c>
      <c r="H14" s="20">
        <f t="shared" si="1"/>
        <v>10</v>
      </c>
      <c r="I14" s="21">
        <f t="shared" si="3"/>
        <v>2</v>
      </c>
    </row>
    <row r="15" spans="1:9" ht="15.6" thickTop="1" thickBot="1">
      <c r="A15" s="16" t="s">
        <v>10</v>
      </c>
      <c r="B15" s="19">
        <v>0</v>
      </c>
      <c r="C15" s="19">
        <v>0</v>
      </c>
      <c r="D15" s="20">
        <f t="shared" si="0"/>
        <v>0</v>
      </c>
      <c r="E15" s="21" t="s">
        <v>37</v>
      </c>
      <c r="F15" s="20">
        <v>0</v>
      </c>
      <c r="G15" s="20">
        <v>1</v>
      </c>
      <c r="H15" s="20">
        <f t="shared" si="1"/>
        <v>-1</v>
      </c>
      <c r="I15" s="21">
        <f t="shared" si="3"/>
        <v>-1</v>
      </c>
    </row>
    <row r="16" spans="1:9" ht="15.6" thickTop="1" thickBot="1">
      <c r="A16" s="16" t="s">
        <v>11</v>
      </c>
      <c r="B16" s="19">
        <v>24</v>
      </c>
      <c r="C16" s="19">
        <v>1</v>
      </c>
      <c r="D16" s="20">
        <f t="shared" si="0"/>
        <v>23</v>
      </c>
      <c r="E16" s="21">
        <f t="shared" si="2"/>
        <v>23</v>
      </c>
      <c r="F16" s="20">
        <v>24</v>
      </c>
      <c r="G16" s="20">
        <v>1</v>
      </c>
      <c r="H16" s="20">
        <f t="shared" si="1"/>
        <v>23</v>
      </c>
      <c r="I16" s="21">
        <f t="shared" si="3"/>
        <v>23</v>
      </c>
    </row>
    <row r="17" spans="1:9" ht="15.6" thickTop="1" thickBot="1">
      <c r="A17" s="16" t="s">
        <v>12</v>
      </c>
      <c r="B17" s="19">
        <v>7</v>
      </c>
      <c r="C17" s="19">
        <v>17</v>
      </c>
      <c r="D17" s="20">
        <f t="shared" si="0"/>
        <v>-10</v>
      </c>
      <c r="E17" s="21">
        <f t="shared" si="2"/>
        <v>-0.58823529411764708</v>
      </c>
      <c r="F17" s="20">
        <v>90</v>
      </c>
      <c r="G17" s="20">
        <v>37</v>
      </c>
      <c r="H17" s="20">
        <f t="shared" si="1"/>
        <v>53</v>
      </c>
      <c r="I17" s="21">
        <f t="shared" si="3"/>
        <v>1.4324324324324325</v>
      </c>
    </row>
    <row r="18" spans="1:9" ht="15.6" thickTop="1" thickBot="1">
      <c r="A18" s="16" t="s">
        <v>13</v>
      </c>
      <c r="B18" s="19">
        <v>0</v>
      </c>
      <c r="C18" s="19">
        <v>0</v>
      </c>
      <c r="D18" s="20">
        <f t="shared" si="0"/>
        <v>0</v>
      </c>
      <c r="E18" s="21" t="s">
        <v>37</v>
      </c>
      <c r="F18" s="20">
        <v>0</v>
      </c>
      <c r="G18" s="20">
        <v>0</v>
      </c>
      <c r="H18" s="20">
        <f t="shared" si="1"/>
        <v>0</v>
      </c>
      <c r="I18" s="21" t="s">
        <v>37</v>
      </c>
    </row>
    <row r="19" spans="1:9" ht="15.6" thickTop="1" thickBot="1">
      <c r="A19" s="16" t="s">
        <v>14</v>
      </c>
      <c r="B19" s="19">
        <v>12</v>
      </c>
      <c r="C19" s="19">
        <v>22</v>
      </c>
      <c r="D19" s="20">
        <f t="shared" si="0"/>
        <v>-10</v>
      </c>
      <c r="E19" s="21">
        <f t="shared" si="2"/>
        <v>-0.45454545454545453</v>
      </c>
      <c r="F19" s="20">
        <v>45</v>
      </c>
      <c r="G19" s="20">
        <v>30</v>
      </c>
      <c r="H19" s="20">
        <f t="shared" si="1"/>
        <v>15</v>
      </c>
      <c r="I19" s="21">
        <f t="shared" si="3"/>
        <v>0.5</v>
      </c>
    </row>
    <row r="20" spans="1:9" ht="15.6" thickTop="1" thickBot="1">
      <c r="A20" s="16" t="s">
        <v>15</v>
      </c>
      <c r="B20" s="19">
        <v>5</v>
      </c>
      <c r="C20" s="19">
        <v>12</v>
      </c>
      <c r="D20" s="20">
        <f t="shared" si="0"/>
        <v>-7</v>
      </c>
      <c r="E20" s="21">
        <f t="shared" si="2"/>
        <v>-0.58333333333333337</v>
      </c>
      <c r="F20" s="20">
        <v>15</v>
      </c>
      <c r="G20" s="20">
        <v>12</v>
      </c>
      <c r="H20" s="20">
        <f t="shared" si="1"/>
        <v>3</v>
      </c>
      <c r="I20" s="21">
        <f t="shared" si="3"/>
        <v>0.25</v>
      </c>
    </row>
    <row r="21" spans="1:9" ht="15.6" thickTop="1" thickBot="1">
      <c r="A21" s="16" t="s">
        <v>16</v>
      </c>
      <c r="B21" s="19">
        <v>202</v>
      </c>
      <c r="C21" s="19">
        <v>63</v>
      </c>
      <c r="D21" s="20">
        <f t="shared" si="0"/>
        <v>139</v>
      </c>
      <c r="E21" s="21">
        <f t="shared" si="2"/>
        <v>2.2063492063492065</v>
      </c>
      <c r="F21" s="20">
        <v>302</v>
      </c>
      <c r="G21" s="20">
        <v>190</v>
      </c>
      <c r="H21" s="20">
        <f t="shared" si="1"/>
        <v>112</v>
      </c>
      <c r="I21" s="21">
        <f t="shared" si="3"/>
        <v>0.58947368421052626</v>
      </c>
    </row>
    <row r="22" spans="1:9" ht="15.6" thickTop="1" thickBot="1">
      <c r="A22" s="16" t="s">
        <v>17</v>
      </c>
      <c r="B22" s="19">
        <v>2</v>
      </c>
      <c r="C22" s="19">
        <v>5</v>
      </c>
      <c r="D22" s="20">
        <f t="shared" si="0"/>
        <v>-3</v>
      </c>
      <c r="E22" s="21">
        <f t="shared" si="2"/>
        <v>-0.6</v>
      </c>
      <c r="F22" s="20">
        <v>7</v>
      </c>
      <c r="G22" s="20">
        <v>10</v>
      </c>
      <c r="H22" s="20">
        <f t="shared" si="1"/>
        <v>-3</v>
      </c>
      <c r="I22" s="21">
        <f t="shared" si="3"/>
        <v>-0.3</v>
      </c>
    </row>
    <row r="23" spans="1:9" ht="15.6" thickTop="1" thickBot="1">
      <c r="A23" s="16" t="s">
        <v>18</v>
      </c>
      <c r="B23" s="19">
        <v>2</v>
      </c>
      <c r="C23" s="19">
        <v>2</v>
      </c>
      <c r="D23" s="20">
        <f t="shared" si="0"/>
        <v>0</v>
      </c>
      <c r="E23" s="21">
        <f t="shared" si="2"/>
        <v>0</v>
      </c>
      <c r="F23" s="20">
        <v>4</v>
      </c>
      <c r="G23" s="20">
        <v>18</v>
      </c>
      <c r="H23" s="20">
        <f t="shared" si="1"/>
        <v>-14</v>
      </c>
      <c r="I23" s="21">
        <f t="shared" si="3"/>
        <v>-0.7777777777777779</v>
      </c>
    </row>
    <row r="24" spans="1:9" ht="15.6" thickTop="1" thickBot="1">
      <c r="A24" s="16" t="s">
        <v>19</v>
      </c>
      <c r="B24" s="19">
        <v>3</v>
      </c>
      <c r="C24" s="19">
        <v>7</v>
      </c>
      <c r="D24" s="20">
        <f t="shared" si="0"/>
        <v>-4</v>
      </c>
      <c r="E24" s="21">
        <f t="shared" si="2"/>
        <v>-0.5714285714285714</v>
      </c>
      <c r="F24" s="20">
        <v>4</v>
      </c>
      <c r="G24" s="20">
        <v>7</v>
      </c>
      <c r="H24" s="20">
        <f t="shared" si="1"/>
        <v>-3</v>
      </c>
      <c r="I24" s="21">
        <f t="shared" si="3"/>
        <v>-0.42857142857142855</v>
      </c>
    </row>
    <row r="25" spans="1:9" ht="15.6" thickTop="1" thickBot="1">
      <c r="A25" s="16" t="s">
        <v>20</v>
      </c>
      <c r="B25" s="19">
        <v>0</v>
      </c>
      <c r="C25" s="19">
        <v>0</v>
      </c>
      <c r="D25" s="20">
        <f t="shared" si="0"/>
        <v>0</v>
      </c>
      <c r="E25" s="21" t="s">
        <v>37</v>
      </c>
      <c r="F25" s="20">
        <v>0</v>
      </c>
      <c r="G25" s="20">
        <v>0</v>
      </c>
      <c r="H25" s="20">
        <f t="shared" si="1"/>
        <v>0</v>
      </c>
      <c r="I25" s="21" t="s">
        <v>37</v>
      </c>
    </row>
    <row r="26" spans="1:9" ht="15.6" thickTop="1" thickBot="1">
      <c r="A26" s="16" t="s">
        <v>21</v>
      </c>
      <c r="B26" s="19">
        <v>9</v>
      </c>
      <c r="C26" s="19">
        <v>9</v>
      </c>
      <c r="D26" s="20">
        <f t="shared" si="0"/>
        <v>0</v>
      </c>
      <c r="E26" s="21">
        <f t="shared" si="2"/>
        <v>0</v>
      </c>
      <c r="F26" s="20">
        <v>13</v>
      </c>
      <c r="G26" s="20">
        <v>17</v>
      </c>
      <c r="H26" s="20">
        <f t="shared" si="1"/>
        <v>-4</v>
      </c>
      <c r="I26" s="21">
        <f t="shared" si="3"/>
        <v>-0.23529411764705879</v>
      </c>
    </row>
    <row r="27" spans="1:9" ht="15.6" thickTop="1" thickBot="1">
      <c r="A27" s="16" t="s">
        <v>22</v>
      </c>
      <c r="B27" s="19">
        <v>60</v>
      </c>
      <c r="C27" s="19">
        <v>20</v>
      </c>
      <c r="D27" s="20">
        <f t="shared" si="0"/>
        <v>40</v>
      </c>
      <c r="E27" s="21">
        <f t="shared" si="2"/>
        <v>2</v>
      </c>
      <c r="F27" s="20">
        <v>82</v>
      </c>
      <c r="G27" s="20">
        <v>41</v>
      </c>
      <c r="H27" s="20">
        <f t="shared" si="1"/>
        <v>41</v>
      </c>
      <c r="I27" s="21">
        <f t="shared" si="3"/>
        <v>1</v>
      </c>
    </row>
    <row r="28" spans="1:9" ht="15.6" thickTop="1" thickBot="1">
      <c r="A28" s="16" t="s">
        <v>23</v>
      </c>
      <c r="B28" s="19">
        <v>1</v>
      </c>
      <c r="C28" s="19">
        <v>5</v>
      </c>
      <c r="D28" s="20">
        <f t="shared" si="0"/>
        <v>-4</v>
      </c>
      <c r="E28" s="21">
        <f t="shared" si="2"/>
        <v>-0.8</v>
      </c>
      <c r="F28" s="20">
        <v>14</v>
      </c>
      <c r="G28" s="20">
        <v>10</v>
      </c>
      <c r="H28" s="20">
        <f t="shared" si="1"/>
        <v>4</v>
      </c>
      <c r="I28" s="21">
        <f t="shared" si="3"/>
        <v>0.4</v>
      </c>
    </row>
    <row r="29" spans="1:9" ht="15.6" thickTop="1" thickBot="1">
      <c r="A29" s="16" t="s">
        <v>24</v>
      </c>
      <c r="B29" s="19">
        <v>47</v>
      </c>
      <c r="C29" s="19">
        <v>29</v>
      </c>
      <c r="D29" s="20">
        <f t="shared" si="0"/>
        <v>18</v>
      </c>
      <c r="E29" s="21">
        <f t="shared" si="2"/>
        <v>0.62068965517241381</v>
      </c>
      <c r="F29" s="20">
        <v>95</v>
      </c>
      <c r="G29" s="20">
        <v>57</v>
      </c>
      <c r="H29" s="20">
        <f t="shared" si="1"/>
        <v>38</v>
      </c>
      <c r="I29" s="21">
        <f t="shared" si="3"/>
        <v>0.66666666666666652</v>
      </c>
    </row>
    <row r="30" spans="1:9" ht="15.6" thickTop="1" thickBot="1">
      <c r="A30" s="16" t="s">
        <v>25</v>
      </c>
      <c r="B30" s="19">
        <v>185</v>
      </c>
      <c r="C30" s="19">
        <v>88</v>
      </c>
      <c r="D30" s="20">
        <f t="shared" si="0"/>
        <v>97</v>
      </c>
      <c r="E30" s="21">
        <f t="shared" si="2"/>
        <v>1.1022727272727273</v>
      </c>
      <c r="F30" s="20">
        <v>279</v>
      </c>
      <c r="G30" s="20">
        <v>159</v>
      </c>
      <c r="H30" s="20">
        <f t="shared" si="1"/>
        <v>120</v>
      </c>
      <c r="I30" s="21">
        <f t="shared" si="3"/>
        <v>0.75471698113207553</v>
      </c>
    </row>
    <row r="31" spans="1:9" ht="15.6" thickTop="1" thickBot="1">
      <c r="A31" s="16" t="s">
        <v>38</v>
      </c>
      <c r="B31" s="17">
        <v>2257</v>
      </c>
      <c r="C31" s="17">
        <v>1574</v>
      </c>
      <c r="D31" s="17">
        <f t="shared" si="0"/>
        <v>683</v>
      </c>
      <c r="E31" s="18">
        <f t="shared" si="2"/>
        <v>0.43392630241423125</v>
      </c>
      <c r="F31" s="17">
        <v>4980</v>
      </c>
      <c r="G31" s="17">
        <v>3344</v>
      </c>
      <c r="H31" s="17">
        <f t="shared" si="1"/>
        <v>1636</v>
      </c>
      <c r="I31" s="18">
        <f t="shared" si="3"/>
        <v>0.48923444976076558</v>
      </c>
    </row>
    <row r="32" spans="1:9" ht="14.4" thickTop="1"/>
    <row r="34" spans="1:5">
      <c r="A34" s="8" t="s">
        <v>27</v>
      </c>
      <c r="B34" s="7"/>
      <c r="C34" s="2"/>
      <c r="D34" s="3"/>
      <c r="E34" s="3"/>
    </row>
    <row r="35" spans="1:5">
      <c r="A35" s="8" t="s">
        <v>28</v>
      </c>
      <c r="B35" s="7"/>
      <c r="C35" s="4"/>
      <c r="D35" s="3"/>
      <c r="E35" s="3"/>
    </row>
  </sheetData>
  <mergeCells count="2">
    <mergeCell ref="A1:I1"/>
    <mergeCell ref="A2:I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Registrations_MAY 2016</vt:lpstr>
    </vt:vector>
  </TitlesOfParts>
  <Company>CIF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Sinead Doyle</dc:creator>
  <cp:lastModifiedBy>Jeanette Mair</cp:lastModifiedBy>
  <cp:lastPrinted>2016-07-04T15:19:46Z</cp:lastPrinted>
  <dcterms:created xsi:type="dcterms:W3CDTF">2007-06-06T11:38:12Z</dcterms:created>
  <dcterms:modified xsi:type="dcterms:W3CDTF">2016-07-04T15:19:49Z</dcterms:modified>
</cp:coreProperties>
</file>