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ny_kelly\Desktop\Memos, Practice Notes, Central Files &amp; Excels\Change Order template update\"/>
    </mc:Choice>
  </mc:AlternateContent>
  <workbookProtection workbookPassword="C522" lockStructure="1"/>
  <bookViews>
    <workbookView xWindow="480" yWindow="30" windowWidth="15195" windowHeight="13035" tabRatio="798" activeTab="1"/>
  </bookViews>
  <sheets>
    <sheet name="1.Change order Request form" sheetId="1" r:id="rId1"/>
    <sheet name="2.Summary &amp; Details" sheetId="2" r:id="rId2"/>
    <sheet name="3.DTQS Assessment" sheetId="3" r:id="rId3"/>
    <sheet name="4. Comments from Relevant DT" sheetId="4" r:id="rId4"/>
    <sheet name="5.Supporting Information" sheetId="10" r:id="rId5"/>
    <sheet name="Schedule 1K" sheetId="6" r:id="rId6"/>
  </sheets>
  <definedNames>
    <definedName name="_Hlk13663937" localSheetId="1">'2.Summary &amp; Details'!$B$5</definedName>
    <definedName name="_Hlk13663937" localSheetId="3">'4. Comments from Relevant DT'!$B$6</definedName>
    <definedName name="_Hlk13663937" localSheetId="4">'5.Supporting Information'!#REF!</definedName>
    <definedName name="_Hlk13664556" localSheetId="1">'2.Summary &amp; Details'!#REF!</definedName>
    <definedName name="_Hlk13664556" localSheetId="3">'4. Comments from Relevant DT'!#REF!</definedName>
    <definedName name="_Hlk13664556" localSheetId="4">'5.Supporting Information'!#REF!</definedName>
    <definedName name="_Toc173745971" localSheetId="0">'1.Change order Request form'!#REF!</definedName>
    <definedName name="ApprovedChangeOrders">'1.Change order Request form'!$F$27:$F$30</definedName>
    <definedName name="ApprovedChanges">'1.Change order Request form'!$F$31</definedName>
    <definedName name="ContractSum">'1.Change order Request form'!$D$13</definedName>
    <definedName name="ERauthority">'1.Change order Request form'!$D$15</definedName>
    <definedName name="ERChangeOrders">'1.Change order Request form'!$F$64:$F$67</definedName>
    <definedName name="ERchanges">'1.Change order Request form'!$F$69</definedName>
    <definedName name="_xlnm.Print_Area" localSheetId="0">'1.Change order Request form'!$B:$F</definedName>
    <definedName name="_xlnm.Print_Titles" localSheetId="0">'1.Change order Request form'!$1:$8</definedName>
    <definedName name="_xlnm.Print_Titles" localSheetId="1">'2.Summary &amp; Details'!$1:$5</definedName>
    <definedName name="_xlnm.Print_Titles" localSheetId="2">'3.DTQS Assessment'!$1:$10</definedName>
    <definedName name="_xlnm.Print_Titles" localSheetId="3">'4. Comments from Relevant DT'!$1:$8</definedName>
    <definedName name="_xlnm.Print_Titles" localSheetId="4">'5.Supporting Information'!$1:$6</definedName>
  </definedNames>
  <calcPr calcId="162913"/>
</workbook>
</file>

<file path=xl/calcChain.xml><?xml version="1.0" encoding="utf-8"?>
<calcChain xmlns="http://schemas.openxmlformats.org/spreadsheetml/2006/main">
  <c r="K48" i="3" l="1"/>
  <c r="J48" i="3"/>
  <c r="F48" i="3"/>
  <c r="D85" i="2"/>
  <c r="C21" i="2"/>
  <c r="J26" i="3" l="1"/>
  <c r="K26" i="3" s="1"/>
  <c r="J27" i="3"/>
  <c r="J28" i="3"/>
  <c r="J29" i="3"/>
  <c r="J30" i="3"/>
  <c r="J31" i="3"/>
  <c r="K31" i="3" s="1"/>
  <c r="J32" i="3"/>
  <c r="K32" i="3" s="1"/>
  <c r="J33" i="3"/>
  <c r="K33" i="3" s="1"/>
  <c r="J34" i="3"/>
  <c r="K34" i="3" s="1"/>
  <c r="J35" i="3"/>
  <c r="K35" i="3" s="1"/>
  <c r="J36" i="3"/>
  <c r="K36" i="3" s="1"/>
  <c r="J37" i="3"/>
  <c r="K37" i="3" s="1"/>
  <c r="J38" i="3"/>
  <c r="J39" i="3"/>
  <c r="K39" i="3" s="1"/>
  <c r="K13" i="3"/>
  <c r="K15" i="3"/>
  <c r="K16" i="3"/>
  <c r="K25" i="3"/>
  <c r="K27" i="3"/>
  <c r="K28" i="3"/>
  <c r="K30" i="3"/>
  <c r="K41" i="3"/>
  <c r="K42" i="3"/>
  <c r="K43" i="3"/>
  <c r="K44" i="3"/>
  <c r="K45" i="3"/>
  <c r="F24" i="3"/>
  <c r="F25" i="3"/>
  <c r="F26" i="3"/>
  <c r="F27" i="3"/>
  <c r="F28" i="3"/>
  <c r="F29" i="3"/>
  <c r="K29" i="3" s="1"/>
  <c r="F30" i="3"/>
  <c r="F31" i="3"/>
  <c r="F32" i="3"/>
  <c r="F33" i="3"/>
  <c r="F34" i="3"/>
  <c r="J13" i="3"/>
  <c r="J14" i="3"/>
  <c r="K14" i="3" s="1"/>
  <c r="J15" i="3"/>
  <c r="J16" i="3"/>
  <c r="J17" i="3"/>
  <c r="K17" i="3" s="1"/>
  <c r="J18" i="3"/>
  <c r="J19" i="3"/>
  <c r="K19" i="3" s="1"/>
  <c r="J20" i="3"/>
  <c r="K20" i="3" s="1"/>
  <c r="J21" i="3"/>
  <c r="K21" i="3" s="1"/>
  <c r="J22" i="3"/>
  <c r="K22" i="3" s="1"/>
  <c r="J23" i="3"/>
  <c r="K23" i="3" s="1"/>
  <c r="J24" i="3"/>
  <c r="K24" i="3" s="1"/>
  <c r="J25" i="3"/>
  <c r="J40" i="3"/>
  <c r="K40" i="3" s="1"/>
  <c r="J41" i="3"/>
  <c r="J42" i="3"/>
  <c r="J43" i="3"/>
  <c r="J44" i="3"/>
  <c r="J45" i="3"/>
  <c r="J12" i="3"/>
  <c r="K12" i="3" s="1"/>
  <c r="F35" i="3"/>
  <c r="F36" i="3"/>
  <c r="F37" i="3"/>
  <c r="F38" i="3"/>
  <c r="K38" i="3" s="1"/>
  <c r="F39" i="3"/>
  <c r="F40" i="3"/>
  <c r="F41" i="3"/>
  <c r="F42" i="3"/>
  <c r="F43" i="3"/>
  <c r="F44" i="3"/>
  <c r="F45" i="3"/>
  <c r="F13" i="3"/>
  <c r="F14" i="3"/>
  <c r="F15" i="3"/>
  <c r="F17" i="3"/>
  <c r="F18" i="3"/>
  <c r="K18" i="3" s="1"/>
  <c r="F19" i="3"/>
  <c r="F20" i="3"/>
  <c r="F21" i="3"/>
  <c r="F22" i="3"/>
  <c r="F23" i="3"/>
  <c r="F16" i="3"/>
  <c r="F12" i="3"/>
  <c r="F31" i="1"/>
  <c r="D16" i="1" s="1"/>
  <c r="D14" i="1" l="1"/>
</calcChain>
</file>

<file path=xl/sharedStrings.xml><?xml version="1.0" encoding="utf-8"?>
<sst xmlns="http://schemas.openxmlformats.org/spreadsheetml/2006/main" count="256" uniqueCount="186">
  <si>
    <t>Project Title</t>
  </si>
  <si>
    <t>[title]</t>
  </si>
  <si>
    <t>School:</t>
  </si>
  <si>
    <t>[name &amp; location]</t>
  </si>
  <si>
    <t>Employer’s Representative</t>
  </si>
  <si>
    <t>[Architect]</t>
  </si>
  <si>
    <t>Quantity Surveyor</t>
  </si>
  <si>
    <t>[QS]</t>
  </si>
  <si>
    <t>COST SUMMARY</t>
  </si>
  <si>
    <t>Contract Sum (including VAT)</t>
  </si>
  <si>
    <t>[Contract Sum]</t>
  </si>
  <si>
    <t>Contract Sum (ex VAT)</t>
  </si>
  <si>
    <t>[Contract Sum ex VAT]</t>
  </si>
  <si>
    <t xml:space="preserve">Total value Client/SBS approved Change orders to date </t>
  </si>
  <si>
    <t xml:space="preserve">Total value of ER’s Authority over full Contract </t>
  </si>
  <si>
    <t>[3 monthly limit  x Contract duration/3 ]</t>
  </si>
  <si>
    <t>MAXIMUM CONSTRUCTION BUDGET [ex VAT]</t>
  </si>
  <si>
    <t xml:space="preserve">Total value Change Orders within ER’s Authority to date </t>
  </si>
  <si>
    <t>Total Value (ex VAT) unresolved Contractor’s claims</t>
  </si>
  <si>
    <t>[value ex VAT ]</t>
  </si>
  <si>
    <t>No</t>
  </si>
  <si>
    <t>Date Approved</t>
  </si>
  <si>
    <t>Value (ex VAT)</t>
  </si>
  <si>
    <t>[1-xx]</t>
  </si>
  <si>
    <t>n/a</t>
  </si>
  <si>
    <t>[cumulative value]</t>
  </si>
  <si>
    <t>x+1</t>
  </si>
  <si>
    <t>[Summary Description including reason for change]</t>
  </si>
  <si>
    <t>x+2</t>
  </si>
  <si>
    <t>Date:</t>
  </si>
  <si>
    <t>[Employer’s Representative]</t>
  </si>
  <si>
    <t xml:space="preserve">Signed : </t>
  </si>
  <si>
    <t>Firm</t>
  </si>
  <si>
    <t xml:space="preserve">[Add lines as required] </t>
  </si>
  <si>
    <t>Change Order Approval Request.</t>
  </si>
  <si>
    <t>Description</t>
  </si>
  <si>
    <t>Date</t>
  </si>
  <si>
    <t>Nett Extra</t>
  </si>
  <si>
    <t>[date]</t>
  </si>
  <si>
    <t>Previous approved Change Orders above €2,000 (or otherwise requiring approval) within last 3 months.</t>
  </si>
  <si>
    <t>Approved Change Orders within last 3 months</t>
  </si>
  <si>
    <t>Cumulative cost of approved Change orders from start of Project to current date</t>
  </si>
  <si>
    <t>[1-x]</t>
  </si>
  <si>
    <t xml:space="preserve">I confirm that no Change Orders have been authorised outside the limits of my authority not approved by both the Client and the School Building Section. I further confirm that no change order has been issued which will have the effect of causing or contributing to a reduction in safety, scope, quality or usefulness of the Works without the Employer’s approval, whether within the financial limits of my authority or not </t>
  </si>
  <si>
    <t>Cumulative Cost of approved Change orders (older than 3 months)</t>
  </si>
  <si>
    <t>[cummulative value ex VAT ]</t>
  </si>
  <si>
    <t>Works (Works value)</t>
  </si>
  <si>
    <t>Total Value of Claim Submitted</t>
  </si>
  <si>
    <t>Duration of Delay Claimed</t>
  </si>
  <si>
    <t>Claim Description / Title:</t>
  </si>
  <si>
    <t>Attachments (Mandatory)</t>
  </si>
  <si>
    <t>Tendered Daily Delay Rate:</t>
  </si>
  <si>
    <t>Delay (Value)</t>
  </si>
  <si>
    <t>Dates when detailed calc and final substantiation submitted:</t>
  </si>
  <si>
    <t>Date when addition information request was responded to:</t>
  </si>
  <si>
    <t>10.3 Claim Notification Process &amp; Dates</t>
  </si>
  <si>
    <t>1. Standard DOE Change order request form (Cover)</t>
  </si>
  <si>
    <t>€/day</t>
  </si>
  <si>
    <t>Day(s)</t>
  </si>
  <si>
    <t>Date When Initial 10.3 Notification Submitted:</t>
  </si>
  <si>
    <t>A Client Requested change</t>
  </si>
  <si>
    <t>An employer claim (a credit)</t>
  </si>
  <si>
    <t>X (mark)</t>
  </si>
  <si>
    <t>Adjustment valued in accordance with CL 10.6.1</t>
  </si>
  <si>
    <t>Adjustment valued in accordance with CL 10.6.2</t>
  </si>
  <si>
    <t>Adjustment valued in accordance with CL 10.6.3</t>
  </si>
  <si>
    <t>Adjustment valued in accordance with CL 10.6.4</t>
  </si>
  <si>
    <t>Valid Claim</t>
  </si>
  <si>
    <t>Invalid Claim</t>
  </si>
  <si>
    <t>Adjustment to Programme Duration Claimed</t>
  </si>
  <si>
    <t>Number of Contract Threshold Days T1</t>
  </si>
  <si>
    <t>Number of Contract Threshold Days T2</t>
  </si>
  <si>
    <t>Design Team Discipline Claim Relates to:</t>
  </si>
  <si>
    <t>Comments From ER on claim and explanation as to why this claim is been deemed Valid or Invalid</t>
  </si>
  <si>
    <t>The Delay Costs have been valued in accordance with  the daily rate of delay cost tendered by the Contractor in the Schedule, part 2D</t>
  </si>
  <si>
    <t>Adjustment to Contract Sum Claimed by Contractor:</t>
  </si>
  <si>
    <t>The Design Team must state where the Change Order arises from:</t>
  </si>
  <si>
    <t>Days</t>
  </si>
  <si>
    <t>Ref</t>
  </si>
  <si>
    <t>Qty</t>
  </si>
  <si>
    <t>Unit</t>
  </si>
  <si>
    <t>Rate</t>
  </si>
  <si>
    <t>Total</t>
  </si>
  <si>
    <t>(a)</t>
  </si>
  <si>
    <t>(b)</t>
  </si>
  <si>
    <t>(c)</t>
  </si>
  <si>
    <t>Total Excl VAT</t>
  </si>
  <si>
    <t>Contractor Submission</t>
  </si>
  <si>
    <t>DTQS - Assessment</t>
  </si>
  <si>
    <t>Date Change Order Request Form Submitted:</t>
  </si>
  <si>
    <t>Cl 9.3/10.3 Claim / Change Order No:</t>
  </si>
  <si>
    <t>Notes, Comments, Qualifications and Exclusions:</t>
  </si>
  <si>
    <t>Contractor Claim Reference No:</t>
  </si>
  <si>
    <t>Notes/Comments</t>
  </si>
  <si>
    <t>Project Name:</t>
  </si>
  <si>
    <t>Date when additional information request made by ER:</t>
  </si>
  <si>
    <t>2. Summary and Details Form</t>
  </si>
  <si>
    <t>3. DTQS Assessment</t>
  </si>
  <si>
    <t>ER recommended status of claim as submitted</t>
  </si>
  <si>
    <t>Current Employer ER/DTQS assessment (Works Costs)</t>
  </si>
  <si>
    <t>Current Employer ER/DTQS assessment (Delay Costs)</t>
  </si>
  <si>
    <t>Total value of additional funding recommended / requested</t>
  </si>
  <si>
    <t>4.Comments from relevant Design Team Member in relation to this claim</t>
  </si>
  <si>
    <t>Comments from relevant Design Team Member:</t>
  </si>
  <si>
    <t>Design Team discipline claim relates to:</t>
  </si>
  <si>
    <t>See tab 4 with requirement for relevant DT member to provide comment in relation to this claim in addition to the above information</t>
  </si>
  <si>
    <t>Photographs / Drawing Mark Ups</t>
  </si>
  <si>
    <t>A Compensation Event</t>
  </si>
  <si>
    <t>Yes / No</t>
  </si>
  <si>
    <t>Yes</t>
  </si>
  <si>
    <t>K Delay Events, Compensation Events, Programme Contingency, Delay Costs, Adjustments</t>
  </si>
  <si>
    <t>(Sub-Clauses 9.3,9.4,10.1,10.6,10.7, clause 14</t>
  </si>
  <si>
    <t>Delay Event</t>
  </si>
  <si>
    <t>Compensation Event</t>
  </si>
  <si>
    <t>The date for Substantial Completion can only adjusted by Delay Events listed in the Schedule Part 1K</t>
  </si>
  <si>
    <t>EVENT</t>
  </si>
  <si>
    <t>Schedule1K</t>
  </si>
  <si>
    <t>***</t>
  </si>
  <si>
    <t>A weather measurement for a month means each of the following:</t>
  </si>
  <si>
    <t>the number of days with minimum air temperature less than 0 degrees Celsius and</t>
  </si>
  <si>
    <t>the number of days with maximum mean 10 minute wind speed exceeding 15 metres per second
as recorded at weather station.</t>
  </si>
  <si>
    <t>WE 1.0 is the document entitled Weather Events WE 1.0 published on www.constructionprocurement.gov.ie on the Designated Date.</t>
  </si>
  <si>
    <t>the number of days with rainfall exceeding 10 millimetres</t>
  </si>
  <si>
    <t>a</t>
  </si>
  <si>
    <t>b</t>
  </si>
  <si>
    <t>c</t>
  </si>
  <si>
    <t>If no weather station is named, the Met Éireann station nearest the Site is used. If the station named, or the nearest one, does not record the weather measurements, the station nearest the Site that records that weather measurement is used</t>
  </si>
  <si>
    <t>A weather event is when in a month between the Starting Date and the Date for Substantial Completion of the Works a weather measurement exceeds the number of days for the same item, the same weather station, and the corresponding month in WE 1.0</t>
  </si>
  <si>
    <t>If a weather event occurs in a month and there is to be an extension to a Date for Substantial Completion under sub-clause 9.3.2, the amount of the extension is the lesser of (a) the extension to be made under sub-clause 9.3.2 and (b) the difference between the weather measurement and the number of days for the corresponding item in WE1.0. No day is counted for more than one weather measurement.</t>
  </si>
  <si>
    <r>
      <rPr>
        <b/>
        <sz val="10"/>
        <rFont val="Arial"/>
        <family val="2"/>
      </rPr>
      <t>Utilities</t>
    </r>
    <r>
      <rPr>
        <sz val="10"/>
        <rFont val="Arial"/>
        <family val="2"/>
      </rPr>
      <t xml:space="preserve"> means conducting media and apparatus for water, sewage, electricity, gas, oil, telecommunications, 
data, steam, air, or other services, and associated apparatus and structures.</t>
    </r>
  </si>
  <si>
    <r>
      <t xml:space="preserve">A condition, circumstance or occurrence is </t>
    </r>
    <r>
      <rPr>
        <b/>
        <sz val="10"/>
        <rFont val="Arial"/>
        <family val="2"/>
      </rPr>
      <t>unforeseeable</t>
    </r>
    <r>
      <rPr>
        <sz val="10"/>
        <rFont val="Arial"/>
        <family val="2"/>
      </rPr>
      <t xml:space="preserve"> if an experienced contractor tendering for the Works could not have reasonably foreseen it on the Designated Date, having inspected the Site and its surroundings and having satisfied itself, insofar as practicable and taking into account any information in connection with the Site provided by the Employer, as to all matters concerning the Site, including its form and nature and its  geotechnical, hydrological and climatic conditions.</t>
    </r>
  </si>
  <si>
    <t>**** - Optional Schedule 1K Events (Compensation)</t>
  </si>
  <si>
    <r>
      <rPr>
        <b/>
        <sz val="10"/>
        <rFont val="Arial"/>
        <family val="2"/>
      </rPr>
      <t>Tender Schedule 1K21</t>
    </r>
    <r>
      <rPr>
        <sz val="10"/>
        <rFont val="Arial"/>
        <family val="2"/>
      </rPr>
      <t xml:space="preserve"> - Owners of Utilities on the Site do not relocate or disconnect Utilities as stated in the Works Requirements, when the Contractor has complied with their procedures and the procedures in the Contract, and the failure is unforeseeable</t>
    </r>
  </si>
  <si>
    <r>
      <rPr>
        <b/>
        <sz val="10"/>
        <rFont val="Arial"/>
        <family val="2"/>
      </rPr>
      <t>Tender Schedule 1K1 -</t>
    </r>
    <r>
      <rPr>
        <sz val="10"/>
        <rFont val="Arial"/>
        <family val="2"/>
      </rPr>
      <t xml:space="preserve"> The Employers' Representative gives the Contractor a Change Order</t>
    </r>
  </si>
  <si>
    <r>
      <rPr>
        <b/>
        <sz val="10"/>
        <rFont val="Arial"/>
        <family val="2"/>
      </rPr>
      <t xml:space="preserve">Tender Schedule 1K2 </t>
    </r>
    <r>
      <rPr>
        <sz val="10"/>
        <rFont val="Arial"/>
        <family val="2"/>
      </rPr>
      <t>- The Employer’s Representative directs the Contractor to search for Defects or their cause and no Defect is found, and the search was not required because of a failure of the Contractor to comply with the Contract</t>
    </r>
  </si>
  <si>
    <r>
      <rPr>
        <b/>
        <sz val="10"/>
        <rFont val="Arial"/>
        <family val="2"/>
      </rPr>
      <t xml:space="preserve">Tender Schedule 1K3 </t>
    </r>
    <r>
      <rPr>
        <sz val="10"/>
        <rFont val="Arial"/>
        <family val="2"/>
      </rPr>
      <t xml:space="preserve">- The Employer’s Representative directs the Contractor to suspend work under sub-clause 9.2 </t>
    </r>
  </si>
  <si>
    <r>
      <rPr>
        <b/>
        <sz val="10"/>
        <rFont val="Arial"/>
        <family val="2"/>
      </rPr>
      <t xml:space="preserve">Tender Schedule 1K4 </t>
    </r>
    <r>
      <rPr>
        <sz val="10"/>
        <rFont val="Arial"/>
        <family val="2"/>
      </rPr>
      <t>- The Contractor suspends work in accordance with sub-clause 12.3</t>
    </r>
  </si>
  <si>
    <r>
      <rPr>
        <b/>
        <sz val="10"/>
        <rFont val="Arial"/>
        <family val="2"/>
      </rPr>
      <t xml:space="preserve">Tender Schedule 1K5 </t>
    </r>
    <r>
      <rPr>
        <sz val="10"/>
        <rFont val="Arial"/>
        <family val="2"/>
      </rPr>
      <t xml:space="preserve">- There is a factual error in information about the Site or setting out information in the Works Requirements. [This does not include an error of interpretation.]
</t>
    </r>
  </si>
  <si>
    <r>
      <rPr>
        <b/>
        <sz val="10"/>
        <rFont val="Arial"/>
        <family val="2"/>
      </rPr>
      <t>Tender Schedule 1K6</t>
    </r>
    <r>
      <rPr>
        <sz val="10"/>
        <rFont val="Arial"/>
        <family val="2"/>
      </rPr>
      <t xml:space="preserve"> - The Employer takes over part of the Works before Substantial Completion of the Works and any relevant Section</t>
    </r>
  </si>
  <si>
    <r>
      <rPr>
        <b/>
        <sz val="10"/>
        <rFont val="Arial"/>
        <family val="2"/>
      </rPr>
      <t>Tender Schedule 1K7</t>
    </r>
    <r>
      <rPr>
        <sz val="10"/>
        <rFont val="Arial"/>
        <family val="2"/>
      </rPr>
      <t xml:space="preserve"> - The Employer’s Representative does not give the Contractor an instruction required under sub-clause 4.5.4 within the time required under sub-clause 4.11.2 when the Contractor has asked for the instruction in accordance with sub-clause 4.11.1</t>
    </r>
  </si>
  <si>
    <r>
      <rPr>
        <b/>
        <sz val="10"/>
        <rFont val="Arial"/>
        <family val="2"/>
      </rPr>
      <t>Tender Schedule 1K8</t>
    </r>
    <r>
      <rPr>
        <sz val="10"/>
        <rFont val="Arial"/>
        <family val="2"/>
      </rPr>
      <t xml:space="preserve"> - The Employer does not allow the Contractor to occupy and use a part of the Site in accordance with sub-clause 7.1</t>
    </r>
  </si>
  <si>
    <r>
      <rPr>
        <b/>
        <sz val="10"/>
        <rFont val="Arial"/>
        <family val="2"/>
      </rPr>
      <t>Tender Schedule 1K9</t>
    </r>
    <r>
      <rPr>
        <sz val="10"/>
        <rFont val="Arial"/>
        <family val="2"/>
      </rPr>
      <t xml:space="preserve"> - The Employer does not give the Contractor a Works Item or other thing as required by the Contract when the Contractor has asked for it in accordance with sub-clause 4.11.1
</t>
    </r>
  </si>
  <si>
    <r>
      <rPr>
        <b/>
        <sz val="10"/>
        <rFont val="Arial"/>
        <family val="2"/>
      </rPr>
      <t>Tender Schedule 1K10</t>
    </r>
    <r>
      <rPr>
        <sz val="10"/>
        <rFont val="Arial"/>
        <family val="2"/>
      </rPr>
      <t xml:space="preserve"> - Employer’s Personnel working on the Site under clause 7.6 interfere with the execution of the Works on the Site, and the interference is unforeseeable and not in accordance with the Contract</t>
    </r>
  </si>
  <si>
    <r>
      <rPr>
        <b/>
        <sz val="10"/>
        <rFont val="Arial"/>
        <family val="2"/>
      </rPr>
      <t>Tender Schedule 1K11</t>
    </r>
    <r>
      <rPr>
        <sz val="10"/>
        <rFont val="Arial"/>
        <family val="2"/>
      </rPr>
      <t xml:space="preserve"> - The Employer instructs the Contractor under sub-clause 3.2.3 to rectify loss of or damage to Risk Items for which the Contractor is not responsible</t>
    </r>
  </si>
  <si>
    <r>
      <rPr>
        <b/>
        <sz val="10"/>
        <rFont val="Arial"/>
        <family val="2"/>
      </rPr>
      <t>Tender Schedule 1K12</t>
    </r>
    <r>
      <rPr>
        <sz val="10"/>
        <rFont val="Arial"/>
        <family val="2"/>
      </rPr>
      <t xml:space="preserve"> - Loss of or damage to the Works that is at the Contractor’s risk in accordance with sub-clause 3.2</t>
    </r>
  </si>
  <si>
    <r>
      <rPr>
        <b/>
        <sz val="10"/>
        <rFont val="Arial"/>
        <family val="2"/>
      </rPr>
      <t xml:space="preserve">Tender Schedule 1K13 </t>
    </r>
    <r>
      <rPr>
        <sz val="10"/>
        <rFont val="Arial"/>
        <family val="2"/>
      </rPr>
      <t xml:space="preserve">- A </t>
    </r>
    <r>
      <rPr>
        <b/>
        <sz val="10"/>
        <rFont val="Arial"/>
        <family val="2"/>
      </rPr>
      <t>weather event</t>
    </r>
    <r>
      <rPr>
        <sz val="10"/>
        <rFont val="Arial"/>
        <family val="2"/>
      </rPr>
      <t xml:space="preserve"> as described below</t>
    </r>
  </si>
  <si>
    <r>
      <rPr>
        <b/>
        <sz val="10"/>
        <rFont val="Arial"/>
        <family val="2"/>
      </rPr>
      <t>Tender Schedule 1K14</t>
    </r>
    <r>
      <rPr>
        <sz val="10"/>
        <rFont val="Arial"/>
        <family val="2"/>
      </rPr>
      <t xml:space="preserve"> - A strike or lockout affecting the construction industry generally or a significant part of it, and not confined to employees of the 1Contractor or any Contractor’s Personnel</t>
    </r>
  </si>
  <si>
    <r>
      <rPr>
        <b/>
        <sz val="10"/>
        <rFont val="Arial"/>
        <family val="2"/>
      </rPr>
      <t>Tender Schedule 1K15</t>
    </r>
    <r>
      <rPr>
        <sz val="10"/>
        <rFont val="Arial"/>
        <family val="2"/>
      </rPr>
      <t xml:space="preserve"> - Delay to the Works caused by the order or other act of a court or other public authority exercising authority under Law, that did not arise as a result of or in connection with an act, 
omission or breach of Legal Requirements of the Contractor or the Contractor’s Personnel or a breach of the Contract by the Contractor</t>
    </r>
  </si>
  <si>
    <r>
      <rPr>
        <b/>
        <sz val="10"/>
        <rFont val="Arial"/>
        <family val="2"/>
      </rPr>
      <t>Tender Schedule 1K16</t>
    </r>
    <r>
      <rPr>
        <sz val="10"/>
        <rFont val="Arial"/>
        <family val="2"/>
      </rPr>
      <t xml:space="preserve"> - A breach by the Employer of the Contract delaying the Works that is not listed elsewhere in this table.</t>
    </r>
  </si>
  <si>
    <r>
      <rPr>
        <b/>
        <sz val="10"/>
        <rFont val="Arial"/>
        <family val="2"/>
      </rPr>
      <t>Tender Schedule 1K17</t>
    </r>
    <r>
      <rPr>
        <sz val="10"/>
        <rFont val="Arial"/>
        <family val="2"/>
      </rPr>
      <t xml:space="preserve"> - A difference between the Contract value of the Works according to the quantities and descriptions in the Pricing Document and the Contract value of the Works described in the Works Requirements, because the Pricing Document, when compared with the Works Requirements
 includes an incorrect quantity or
 includes an item that that is not included in the Works Requirements or
 excludes an item that is included in the Works Requirements or
 gives an incorrect item description
and the difference for an item in, or that should have been in, 
the Pricing Document is more than €500</t>
    </r>
  </si>
  <si>
    <r>
      <rPr>
        <b/>
        <sz val="10"/>
        <rFont val="Arial"/>
        <family val="2"/>
      </rPr>
      <t xml:space="preserve">Tender Schedule 1K18 </t>
    </r>
    <r>
      <rPr>
        <sz val="10"/>
        <rFont val="Arial"/>
        <family val="2"/>
      </rPr>
      <t>- An item of Archaeological interest or human remains is found on the Site, and it was unforeseeable</t>
    </r>
  </si>
  <si>
    <r>
      <rPr>
        <b/>
        <sz val="10"/>
        <rFont val="Arial"/>
        <family val="2"/>
      </rPr>
      <t>Tender Schedule 1K19</t>
    </r>
    <r>
      <rPr>
        <sz val="10"/>
        <rFont val="Arial"/>
        <family val="2"/>
      </rPr>
      <t xml:space="preserve"> - The Contractor encounters on the Site unforeseeable ground conditions (not resulting from weather) or unforeseeable human-made obstructions in the ground, other than Utilities</t>
    </r>
  </si>
  <si>
    <r>
      <rPr>
        <b/>
        <sz val="10"/>
        <rFont val="Arial"/>
        <family val="2"/>
      </rPr>
      <t>Tender Schedule 1K20</t>
    </r>
    <r>
      <rPr>
        <sz val="10"/>
        <rFont val="Arial"/>
        <family val="2"/>
      </rPr>
      <t xml:space="preserve"> - The Contractor encounters unforeseeable Utilities in the ground on site</t>
    </r>
  </si>
  <si>
    <t>A Delay Event</t>
  </si>
  <si>
    <t>Balance of Threshold days currently remaining (T1)</t>
  </si>
  <si>
    <t>Balance of Threshold days currently remaining (T2)</t>
  </si>
  <si>
    <t>Approach to detailed calculation (Delays): (Drop down options Yes, No, N/A)</t>
  </si>
  <si>
    <r>
      <t xml:space="preserve">Explanation of Valuation Approach as Selected above under CL 10.6 </t>
    </r>
    <r>
      <rPr>
        <b/>
        <i/>
        <sz val="9"/>
        <color indexed="9"/>
        <rFont val="Arial"/>
        <family val="2"/>
      </rPr>
      <t>(More than one valuation of claim approach may apply)</t>
    </r>
  </si>
  <si>
    <r>
      <t xml:space="preserve">Approach to assessment and valuation of detailed calculation (Works) </t>
    </r>
    <r>
      <rPr>
        <b/>
        <i/>
        <sz val="9"/>
        <color indexed="9"/>
        <rFont val="Arial"/>
        <family val="2"/>
      </rPr>
      <t>(more than one can be selected)</t>
    </r>
    <r>
      <rPr>
        <b/>
        <sz val="9"/>
        <color indexed="9"/>
        <rFont val="Arial"/>
        <family val="2"/>
      </rPr>
      <t xml:space="preserve"> :</t>
    </r>
  </si>
  <si>
    <r>
      <t xml:space="preserve">Total number of days awarded for adjustment to the contract programme </t>
    </r>
    <r>
      <rPr>
        <b/>
        <i/>
        <sz val="9"/>
        <color indexed="9"/>
        <rFont val="Arial"/>
        <family val="2"/>
      </rPr>
      <t>(this claim)</t>
    </r>
  </si>
  <si>
    <r>
      <t xml:space="preserve">Total number of days to be awarded at the tendered daily delay rate </t>
    </r>
    <r>
      <rPr>
        <b/>
        <i/>
        <sz val="9"/>
        <color indexed="9"/>
        <rFont val="Arial"/>
        <family val="2"/>
      </rPr>
      <t>(as part of this claim) (EOT)</t>
    </r>
  </si>
  <si>
    <r>
      <t xml:space="preserve">Contractual Entitlement: (Schedule 1K) (Detail and description of schedule 1K event which applies to this Claim) </t>
    </r>
    <r>
      <rPr>
        <b/>
        <i/>
        <sz val="9"/>
        <color indexed="9"/>
        <rFont val="Arial"/>
        <family val="2"/>
      </rPr>
      <t>(Drop Down Menu)</t>
    </r>
  </si>
  <si>
    <t>Summary / Description / Justification of claim</t>
  </si>
  <si>
    <t xml:space="preserve"> Is the Schedule K Event which applies</t>
  </si>
  <si>
    <t xml:space="preserve">4. Comment from relevant design team member to be appended to Change Order Request Form </t>
  </si>
  <si>
    <t>5. Supporting information / Photographs / Mark-ups / Drawings</t>
  </si>
  <si>
    <t>5.Supporting information / Photographs / Mark-ups / Drawings</t>
  </si>
  <si>
    <t>Diff</t>
  </si>
  <si>
    <t>Design Team Procedures - Change Order Request Form 2024                                                   Main Contract Versions - (PWCF1 to PWCF 5)</t>
  </si>
  <si>
    <t>Design Team Procedures - Change Order Request Form 2024 -  Main Contract Versions - (PWCF1 to PWCF 5)</t>
  </si>
  <si>
    <t>Status of these claimed Works on Site</t>
  </si>
  <si>
    <t>Unforeseeable circumstances (An Unknown Requirement)</t>
  </si>
  <si>
    <t>Date When Determination was due to be issued under the Contract:</t>
  </si>
  <si>
    <t>The inadequacy of the Works Requirements (DT required change to WR)</t>
  </si>
  <si>
    <t>A Design Team omission (A Design Team required change to WR)</t>
  </si>
  <si>
    <t>WR = Works Requirments</t>
  </si>
  <si>
    <t>A Contractor claim (A solely Contractor generated item with no change to WR)</t>
  </si>
  <si>
    <r>
      <t xml:space="preserve">Confirmation that Pricing Document Rates </t>
    </r>
    <r>
      <rPr>
        <b/>
        <u/>
        <sz val="9"/>
        <color indexed="9"/>
        <rFont val="Arial"/>
        <family val="2"/>
      </rPr>
      <t>Unadjusted</t>
    </r>
    <r>
      <rPr>
        <b/>
        <sz val="9"/>
        <color indexed="9"/>
        <rFont val="Arial"/>
        <family val="2"/>
      </rPr>
      <t xml:space="preserve"> have been used in relation to where the below valuation approaches apply</t>
    </r>
  </si>
  <si>
    <t>Yes / No / N/A</t>
  </si>
  <si>
    <t>Number of T1 Days proposed to be used as part of this proposed determination</t>
  </si>
  <si>
    <t>Number of T2 Days proposed to be used as part of  this proposed determination</t>
  </si>
  <si>
    <t>*******************Please refer to the specific Contract Tender Schedule for allocation of Schedule K Delay and Compensation Events****************</t>
  </si>
  <si>
    <t>[The reason for each change order shall be fully explained and justified with comment from the relevant Design Team member appended as appropriate] ( See atatched Tabs)</t>
  </si>
  <si>
    <t>****** Can be in Preferred DTQS Format with relevant comparable information</t>
  </si>
  <si>
    <t>3. Commercial Assessment of Claim Submitted (Can be in Preferred DTQS Format with relevant comparable information)</t>
  </si>
  <si>
    <t>Additional Schedule 1K events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</si>
</sst>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quot;€&quot;#,##0.00"/>
    <numFmt numFmtId="165" formatCode="dd/mm/yyyy;@"/>
    <numFmt numFmtId="166" formatCode="_-[$€-1809]* #,##0.00_-;\-[$€-1809]* #,##0.00_-;_-[$€-1809]* &quot;-&quot;??_-;_-@_-"/>
    <numFmt numFmtId="167" formatCode="_-* #,##0_-;\-* #,##0_-;_-* &quot;-&quot;??_-;_-@_-"/>
    <numFmt numFmtId="168" formatCode="[$-F800]dddd\,\ mmmm\ dd\,\ yyyy"/>
    <numFmt numFmtId="169" formatCode="0.0"/>
    <numFmt numFmtId="170" formatCode="[$-1809]dd\ mmmm\ yyyy;@"/>
  </numFmts>
  <fonts count="44" x14ac:knownFonts="1">
    <font>
      <sz val="10"/>
      <name val="Arial"/>
    </font>
    <font>
      <sz val="10"/>
      <name val="Arial"/>
    </font>
    <font>
      <b/>
      <sz val="10"/>
      <name val="Arial"/>
      <family val="2"/>
    </font>
    <font>
      <sz val="9"/>
      <name val="MS Sans Serif"/>
      <family val="2"/>
    </font>
    <font>
      <b/>
      <sz val="9"/>
      <name val="Arial"/>
      <family val="2"/>
    </font>
    <font>
      <sz val="9"/>
      <name val="Arial"/>
    </font>
    <font>
      <sz val="9"/>
      <name val="Arial"/>
      <family val="2"/>
    </font>
    <font>
      <b/>
      <u/>
      <sz val="9"/>
      <name val="Arial"/>
      <family val="2"/>
    </font>
    <font>
      <sz val="8"/>
      <name val="Arial"/>
    </font>
    <font>
      <i/>
      <sz val="9"/>
      <color indexed="10"/>
      <name val="Arial"/>
      <family val="2"/>
    </font>
    <font>
      <i/>
      <sz val="9"/>
      <color indexed="10"/>
      <name val="Arial"/>
    </font>
    <font>
      <sz val="9"/>
      <color indexed="10"/>
      <name val="Arial"/>
      <family val="2"/>
    </font>
    <font>
      <sz val="9"/>
      <color indexed="12"/>
      <name val="Arial"/>
      <family val="2"/>
    </font>
    <font>
      <sz val="10"/>
      <color indexed="12"/>
      <name val="Arial"/>
      <family val="2"/>
    </font>
    <font>
      <b/>
      <sz val="9"/>
      <color indexed="12"/>
      <name val="Arial"/>
      <family val="2"/>
    </font>
    <font>
      <sz val="10"/>
      <name val="Arial"/>
      <family val="2"/>
    </font>
    <font>
      <u/>
      <sz val="9"/>
      <name val="Arial"/>
      <family val="2"/>
    </font>
    <font>
      <b/>
      <sz val="9"/>
      <color indexed="23"/>
      <name val="Arial"/>
      <family val="2"/>
    </font>
    <font>
      <b/>
      <sz val="9"/>
      <color indexed="9"/>
      <name val="Arial"/>
      <family val="2"/>
    </font>
    <font>
      <b/>
      <i/>
      <sz val="9"/>
      <color indexed="9"/>
      <name val="Arial"/>
      <family val="2"/>
    </font>
    <font>
      <b/>
      <u/>
      <sz val="9"/>
      <color indexed="9"/>
      <name val="Arial"/>
      <family val="2"/>
    </font>
    <font>
      <b/>
      <sz val="12"/>
      <name val="Arial"/>
      <family val="2"/>
    </font>
    <font>
      <sz val="12"/>
      <name val="Arial"/>
      <family val="2"/>
    </font>
    <font>
      <sz val="11"/>
      <color theme="1"/>
      <name val="Calibri"/>
      <family val="2"/>
      <scheme val="minor"/>
    </font>
    <font>
      <b/>
      <sz val="9"/>
      <color theme="0"/>
      <name val="Arial"/>
      <family val="2"/>
    </font>
    <font>
      <sz val="9"/>
      <color theme="0"/>
      <name val="Arial"/>
      <family val="2"/>
    </font>
    <font>
      <b/>
      <sz val="9"/>
      <color theme="1"/>
      <name val="Arial"/>
      <family val="2"/>
    </font>
    <font>
      <sz val="9"/>
      <color theme="1"/>
      <name val="Arial"/>
      <family val="2"/>
    </font>
    <font>
      <b/>
      <sz val="9"/>
      <color rgb="FFFF0000"/>
      <name val="Arial"/>
      <family val="2"/>
    </font>
    <font>
      <sz val="9"/>
      <color rgb="FF000000"/>
      <name val="Arial"/>
      <family val="2"/>
    </font>
    <font>
      <b/>
      <sz val="9"/>
      <color rgb="FFFFFFFF"/>
      <name val="Arial"/>
      <family val="2"/>
    </font>
    <font>
      <b/>
      <sz val="10"/>
      <color rgb="FFFF0000"/>
      <name val="Arial"/>
      <family val="2"/>
    </font>
    <font>
      <b/>
      <sz val="9"/>
      <color rgb="FF000000"/>
      <name val="Arial"/>
      <family val="2"/>
    </font>
    <font>
      <b/>
      <sz val="8"/>
      <color rgb="FFFF0000"/>
      <name val="Arial"/>
      <family val="2"/>
    </font>
    <font>
      <i/>
      <sz val="9"/>
      <color rgb="FFFF0000"/>
      <name val="Arial"/>
      <family val="2"/>
    </font>
    <font>
      <sz val="9"/>
      <color rgb="FFFF0000"/>
      <name val="Arial"/>
      <family val="2"/>
    </font>
    <font>
      <b/>
      <sz val="8"/>
      <color theme="1"/>
      <name val="Arial"/>
      <family val="2"/>
    </font>
    <font>
      <sz val="10"/>
      <color rgb="FFFF0000"/>
      <name val="Arial"/>
      <family val="2"/>
    </font>
    <font>
      <b/>
      <sz val="9"/>
      <color theme="0" tint="-4.9989318521683403E-2"/>
      <name val="Arial"/>
      <family val="2"/>
    </font>
    <font>
      <b/>
      <sz val="10"/>
      <color theme="0"/>
      <name val="Arial"/>
      <family val="2"/>
    </font>
    <font>
      <sz val="10"/>
      <color theme="0"/>
      <name val="Arial"/>
      <family val="2"/>
    </font>
    <font>
      <sz val="10"/>
      <color theme="1"/>
      <name val="Arial"/>
      <family val="2"/>
    </font>
    <font>
      <b/>
      <u/>
      <sz val="9"/>
      <color theme="1"/>
      <name val="Arial"/>
      <family val="2"/>
    </font>
    <font>
      <b/>
      <sz val="8"/>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9"/>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6" tint="0.59999389629810485"/>
        <bgColor indexed="64"/>
      </patternFill>
    </fill>
  </fills>
  <borders count="107">
    <border>
      <left/>
      <right/>
      <top/>
      <bottom/>
      <diagonal/>
    </border>
    <border>
      <left style="thin">
        <color indexed="55"/>
      </left>
      <right style="thin">
        <color indexed="55"/>
      </right>
      <top style="thin">
        <color indexed="55"/>
      </top>
      <bottom style="thin">
        <color indexed="55"/>
      </bottom>
      <diagonal/>
    </border>
    <border>
      <left style="medium">
        <color indexed="9"/>
      </left>
      <right style="medium">
        <color indexed="9"/>
      </right>
      <top/>
      <bottom style="thin">
        <color indexed="22"/>
      </bottom>
      <diagonal/>
    </border>
    <border>
      <left style="medium">
        <color indexed="9"/>
      </left>
      <right/>
      <top/>
      <bottom style="thin">
        <color indexed="22"/>
      </bottom>
      <diagonal/>
    </border>
    <border>
      <left/>
      <right style="medium">
        <color indexed="55"/>
      </right>
      <top/>
      <bottom style="medium">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top/>
      <bottom/>
      <diagonal/>
    </border>
    <border>
      <left style="thin">
        <color indexed="64"/>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hair">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diagonal/>
    </border>
    <border>
      <left/>
      <right/>
      <top/>
      <bottom style="thin">
        <color indexed="55"/>
      </bottom>
      <diagonal/>
    </border>
    <border>
      <left/>
      <right/>
      <top/>
      <bottom style="medium">
        <color indexed="64"/>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right style="thin">
        <color indexed="55"/>
      </right>
      <top style="thin">
        <color indexed="55"/>
      </top>
      <bottom/>
      <diagonal/>
    </border>
    <border>
      <left style="medium">
        <color indexed="9"/>
      </left>
      <right/>
      <top style="thin">
        <color indexed="22"/>
      </top>
      <bottom style="thin">
        <color indexed="22"/>
      </bottom>
      <diagonal/>
    </border>
    <border>
      <left/>
      <right/>
      <top style="thin">
        <color indexed="22"/>
      </top>
      <bottom style="thin">
        <color indexed="22"/>
      </bottom>
      <diagonal/>
    </border>
    <border>
      <left style="thin">
        <color indexed="55"/>
      </left>
      <right style="thin">
        <color indexed="55"/>
      </right>
      <top style="medium">
        <color indexed="64"/>
      </top>
      <bottom style="thin">
        <color indexed="55"/>
      </bottom>
      <diagonal/>
    </border>
    <border>
      <left style="thin">
        <color indexed="55"/>
      </left>
      <right/>
      <top style="medium">
        <color indexed="64"/>
      </top>
      <bottom style="thin">
        <color indexed="55"/>
      </bottom>
      <diagonal/>
    </border>
    <border>
      <left/>
      <right/>
      <top style="medium">
        <color indexed="64"/>
      </top>
      <bottom style="thin">
        <color indexed="55"/>
      </bottom>
      <diagonal/>
    </border>
    <border>
      <left/>
      <right style="thin">
        <color indexed="55"/>
      </right>
      <top style="medium">
        <color indexed="64"/>
      </top>
      <bottom style="thin">
        <color indexed="55"/>
      </bottom>
      <diagonal/>
    </border>
    <border>
      <left/>
      <right/>
      <top/>
      <bottom style="thick">
        <color indexed="64"/>
      </bottom>
      <diagonal/>
    </border>
    <border>
      <left style="medium">
        <color indexed="9"/>
      </left>
      <right/>
      <top/>
      <bottom/>
      <diagonal/>
    </border>
    <border>
      <left/>
      <right/>
      <top style="thick">
        <color indexed="64"/>
      </top>
      <bottom style="thin">
        <color indexed="55"/>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ck">
        <color rgb="FFFF0000"/>
      </top>
      <bottom style="thin">
        <color indexed="64"/>
      </bottom>
      <diagonal/>
    </border>
    <border>
      <left style="thin">
        <color indexed="64"/>
      </left>
      <right/>
      <top style="thin">
        <color indexed="64"/>
      </top>
      <bottom style="thick">
        <color rgb="FFFF0000"/>
      </bottom>
      <diagonal/>
    </border>
  </borders>
  <cellStyleXfs count="7">
    <xf numFmtId="0" fontId="0" fillId="0" borderId="0"/>
    <xf numFmtId="43" fontId="1" fillId="0" borderId="0" applyFont="0" applyFill="0" applyBorder="0" applyAlignment="0" applyProtection="0"/>
    <xf numFmtId="43" fontId="15" fillId="0" borderId="0" applyFont="0" applyFill="0" applyBorder="0" applyAlignment="0" applyProtection="0"/>
    <xf numFmtId="0" fontId="15" fillId="0" borderId="0"/>
    <xf numFmtId="0" fontId="23" fillId="0" borderId="0"/>
    <xf numFmtId="0" fontId="23" fillId="0" borderId="0"/>
    <xf numFmtId="0" fontId="15" fillId="0" borderId="0"/>
  </cellStyleXfs>
  <cellXfs count="433">
    <xf numFmtId="0" fontId="0" fillId="0" borderId="0" xfId="0"/>
    <xf numFmtId="0" fontId="5" fillId="0" borderId="0" xfId="0" applyFont="1" applyAlignment="1" applyProtection="1">
      <alignment horizontal="left" wrapText="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left" vertical="top" wrapText="1"/>
      <protection hidden="1"/>
    </xf>
    <xf numFmtId="0" fontId="4" fillId="2" borderId="1" xfId="0" applyFont="1" applyFill="1" applyBorder="1" applyAlignment="1" applyProtection="1">
      <alignment horizontal="center" vertical="top" wrapText="1"/>
      <protection hidden="1"/>
    </xf>
    <xf numFmtId="0" fontId="6" fillId="2" borderId="1" xfId="0" applyFont="1" applyFill="1" applyBorder="1" applyAlignment="1" applyProtection="1">
      <alignment horizontal="center" vertical="top" wrapText="1"/>
      <protection hidden="1"/>
    </xf>
    <xf numFmtId="0" fontId="3" fillId="0" borderId="2" xfId="0" applyFont="1" applyBorder="1" applyAlignment="1" applyProtection="1">
      <alignment horizontal="left" wrapText="1"/>
      <protection hidden="1"/>
    </xf>
    <xf numFmtId="0" fontId="3"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164" fontId="12" fillId="3" borderId="1" xfId="0" applyNumberFormat="1" applyFont="1" applyFill="1" applyBorder="1" applyAlignment="1" applyProtection="1">
      <alignment horizontal="center" vertical="top" wrapText="1"/>
      <protection locked="0"/>
    </xf>
    <xf numFmtId="165" fontId="12" fillId="3" borderId="1" xfId="0" applyNumberFormat="1" applyFont="1" applyFill="1" applyBorder="1" applyAlignment="1" applyProtection="1">
      <alignment horizontal="center" vertical="top" wrapText="1"/>
      <protection locked="0"/>
    </xf>
    <xf numFmtId="0" fontId="5" fillId="0" borderId="3" xfId="0" applyFont="1" applyBorder="1" applyAlignment="1" applyProtection="1">
      <alignment wrapText="1"/>
      <protection locked="0"/>
    </xf>
    <xf numFmtId="0" fontId="5" fillId="0" borderId="0" xfId="0" applyFont="1" applyAlignment="1" applyProtection="1">
      <alignment wrapText="1"/>
      <protection locked="0"/>
    </xf>
    <xf numFmtId="0" fontId="15" fillId="2" borderId="4" xfId="0" applyFont="1" applyFill="1" applyBorder="1" applyAlignment="1">
      <alignment horizontal="center" vertical="top" wrapText="1"/>
    </xf>
    <xf numFmtId="164" fontId="6" fillId="3" borderId="1" xfId="0" applyNumberFormat="1" applyFont="1" applyFill="1" applyBorder="1" applyAlignment="1" applyProtection="1">
      <alignment horizontal="center" vertical="top" wrapText="1"/>
    </xf>
    <xf numFmtId="0" fontId="5" fillId="0" borderId="0" xfId="0" applyFont="1" applyAlignment="1" applyProtection="1">
      <alignment wrapText="1"/>
    </xf>
    <xf numFmtId="0" fontId="12" fillId="2" borderId="1" xfId="0" applyFont="1" applyFill="1" applyBorder="1" applyAlignment="1" applyProtection="1">
      <alignment horizontal="center" vertical="top" wrapText="1"/>
      <protection locked="0"/>
    </xf>
    <xf numFmtId="0" fontId="12" fillId="2" borderId="1" xfId="0" applyFont="1" applyFill="1" applyBorder="1" applyAlignment="1" applyProtection="1">
      <alignment horizontal="left" vertical="top" wrapText="1"/>
      <protection locked="0"/>
    </xf>
    <xf numFmtId="0" fontId="12" fillId="0" borderId="1" xfId="0" applyFont="1" applyFill="1" applyBorder="1" applyAlignment="1" applyProtection="1">
      <alignment horizontal="center" vertical="top" wrapText="1"/>
      <protection locked="0"/>
    </xf>
    <xf numFmtId="0" fontId="6" fillId="0" borderId="0" xfId="0" applyFont="1"/>
    <xf numFmtId="0" fontId="24" fillId="5" borderId="0" xfId="0" applyFont="1" applyFill="1" applyBorder="1" applyAlignment="1">
      <alignment wrapText="1"/>
    </xf>
    <xf numFmtId="0" fontId="6" fillId="5" borderId="0" xfId="0" applyFont="1" applyFill="1" applyBorder="1" applyAlignment="1"/>
    <xf numFmtId="0" fontId="25" fillId="5" borderId="0" xfId="0" applyFont="1" applyFill="1" applyBorder="1" applyAlignment="1">
      <alignment horizontal="center"/>
    </xf>
    <xf numFmtId="0" fontId="6" fillId="0" borderId="0" xfId="0" applyFont="1" applyAlignment="1">
      <alignment horizontal="left" vertical="center" indent="1"/>
    </xf>
    <xf numFmtId="0" fontId="6" fillId="6" borderId="0" xfId="0" applyFont="1" applyFill="1" applyBorder="1" applyAlignment="1">
      <alignment horizontal="justify" vertical="center" wrapText="1"/>
    </xf>
    <xf numFmtId="0" fontId="26" fillId="0" borderId="5" xfId="0" applyFont="1" applyFill="1" applyBorder="1" applyAlignment="1">
      <alignment vertical="center" wrapText="1"/>
    </xf>
    <xf numFmtId="0" fontId="6" fillId="0" borderId="0" xfId="0" applyFont="1" applyBorder="1"/>
    <xf numFmtId="0" fontId="26" fillId="7" borderId="5" xfId="0" applyFont="1" applyFill="1" applyBorder="1" applyAlignment="1">
      <alignment vertical="center" wrapText="1"/>
    </xf>
    <xf numFmtId="43" fontId="26" fillId="7" borderId="5" xfId="1" applyFont="1" applyFill="1" applyBorder="1" applyAlignment="1">
      <alignment vertical="center" wrapText="1"/>
    </xf>
    <xf numFmtId="43" fontId="27" fillId="5" borderId="0" xfId="1" applyFont="1" applyFill="1" applyBorder="1" applyAlignment="1"/>
    <xf numFmtId="167" fontId="26" fillId="7" borderId="5" xfId="1" applyNumberFormat="1" applyFont="1" applyFill="1" applyBorder="1" applyAlignment="1">
      <alignment vertical="center" wrapText="1"/>
    </xf>
    <xf numFmtId="0" fontId="28" fillId="7" borderId="5" xfId="0" applyFont="1" applyFill="1" applyBorder="1" applyAlignment="1">
      <alignment horizontal="center" vertical="center" wrapText="1"/>
    </xf>
    <xf numFmtId="0" fontId="26" fillId="7" borderId="5" xfId="0" applyFont="1" applyFill="1" applyBorder="1" applyAlignment="1">
      <alignment horizontal="center" vertical="center"/>
    </xf>
    <xf numFmtId="0" fontId="4" fillId="0" borderId="0" xfId="6" applyFont="1" applyAlignment="1">
      <alignment horizontal="left" vertical="center" wrapText="1"/>
    </xf>
    <xf numFmtId="169" fontId="4" fillId="0" borderId="0" xfId="6" applyNumberFormat="1" applyFont="1" applyAlignment="1">
      <alignment horizontal="center" vertical="center" wrapText="1"/>
    </xf>
    <xf numFmtId="0" fontId="4" fillId="0" borderId="0" xfId="6" applyFont="1" applyAlignment="1">
      <alignment vertical="center" wrapText="1"/>
    </xf>
    <xf numFmtId="43" fontId="4" fillId="0" borderId="0" xfId="6" applyNumberFormat="1" applyFont="1" applyAlignment="1">
      <alignment horizontal="right" vertical="center" wrapText="1"/>
    </xf>
    <xf numFmtId="43" fontId="4" fillId="0" borderId="0" xfId="6" applyNumberFormat="1" applyFont="1" applyAlignment="1">
      <alignment horizontal="right" vertical="center"/>
    </xf>
    <xf numFmtId="0" fontId="27" fillId="0" borderId="0" xfId="4" applyFont="1" applyAlignment="1">
      <alignment vertical="center"/>
    </xf>
    <xf numFmtId="0" fontId="17" fillId="0" borderId="0" xfId="6" applyFont="1" applyAlignment="1">
      <alignment vertical="center"/>
    </xf>
    <xf numFmtId="0" fontId="6" fillId="0" borderId="0" xfId="3" applyFont="1" applyAlignment="1">
      <alignment vertical="center"/>
    </xf>
    <xf numFmtId="0" fontId="26" fillId="9" borderId="6" xfId="4" applyFont="1" applyFill="1" applyBorder="1" applyAlignment="1">
      <alignment horizontal="center" vertical="center" wrapText="1"/>
    </xf>
    <xf numFmtId="0" fontId="26" fillId="9" borderId="5" xfId="4" applyFont="1" applyFill="1" applyBorder="1" applyAlignment="1">
      <alignment horizontal="center" vertical="center" wrapText="1"/>
    </xf>
    <xf numFmtId="43" fontId="26" fillId="9" borderId="7" xfId="4" applyNumberFormat="1" applyFont="1" applyFill="1" applyBorder="1" applyAlignment="1">
      <alignment horizontal="center" vertical="center" wrapText="1"/>
    </xf>
    <xf numFmtId="43" fontId="26" fillId="9" borderId="5" xfId="4" applyNumberFormat="1" applyFont="1" applyFill="1" applyBorder="1" applyAlignment="1">
      <alignment horizontal="center" vertical="center" wrapText="1"/>
    </xf>
    <xf numFmtId="0" fontId="26" fillId="0" borderId="8" xfId="4" applyFont="1" applyBorder="1" applyAlignment="1">
      <alignment horizontal="center" vertical="center" wrapText="1"/>
    </xf>
    <xf numFmtId="0" fontId="26" fillId="0" borderId="9" xfId="4" applyFont="1" applyBorder="1" applyAlignment="1">
      <alignment horizontal="center" vertical="center" wrapText="1"/>
    </xf>
    <xf numFmtId="43" fontId="26" fillId="0" borderId="10" xfId="4" applyNumberFormat="1" applyFont="1" applyBorder="1" applyAlignment="1">
      <alignment horizontal="right" vertical="center" wrapText="1"/>
    </xf>
    <xf numFmtId="0" fontId="27" fillId="0" borderId="0" xfId="4" applyFont="1" applyAlignment="1">
      <alignment vertical="center" wrapText="1"/>
    </xf>
    <xf numFmtId="0" fontId="27" fillId="0" borderId="11" xfId="4" applyFont="1" applyBorder="1" applyAlignment="1">
      <alignment vertical="center" wrapText="1"/>
    </xf>
    <xf numFmtId="0" fontId="26" fillId="0" borderId="12" xfId="5" applyFont="1" applyBorder="1" applyAlignment="1">
      <alignment horizontal="center" vertical="center" wrapText="1"/>
    </xf>
    <xf numFmtId="0" fontId="27" fillId="0" borderId="12" xfId="5" applyFont="1" applyBorder="1" applyAlignment="1">
      <alignment horizontal="center" vertical="center" wrapText="1"/>
    </xf>
    <xf numFmtId="43" fontId="27" fillId="0" borderId="12" xfId="5" applyNumberFormat="1" applyFont="1" applyBorder="1" applyAlignment="1">
      <alignment horizontal="right" vertical="center" wrapText="1"/>
    </xf>
    <xf numFmtId="0" fontId="4" fillId="0" borderId="13" xfId="3" applyFont="1" applyBorder="1"/>
    <xf numFmtId="0" fontId="4" fillId="0" borderId="14" xfId="3" applyFont="1" applyBorder="1" applyAlignment="1">
      <alignment horizontal="center"/>
    </xf>
    <xf numFmtId="43" fontId="4" fillId="0" borderId="0" xfId="2" applyFont="1" applyBorder="1" applyAlignment="1">
      <alignment horizontal="right"/>
    </xf>
    <xf numFmtId="0" fontId="4" fillId="0" borderId="0" xfId="3" applyFont="1"/>
    <xf numFmtId="0" fontId="6" fillId="0" borderId="15" xfId="3" applyFont="1" applyBorder="1"/>
    <xf numFmtId="0" fontId="6" fillId="0" borderId="16" xfId="3" applyFont="1" applyBorder="1" applyAlignment="1">
      <alignment horizontal="center"/>
    </xf>
    <xf numFmtId="43" fontId="6" fillId="0" borderId="17" xfId="2" applyFont="1" applyBorder="1" applyAlignment="1">
      <alignment horizontal="right"/>
    </xf>
    <xf numFmtId="0" fontId="6" fillId="0" borderId="0" xfId="3" applyFont="1"/>
    <xf numFmtId="0" fontId="6" fillId="0" borderId="0" xfId="3" applyFont="1" applyAlignment="1">
      <alignment horizontal="center"/>
    </xf>
    <xf numFmtId="3" fontId="6" fillId="0" borderId="0" xfId="2" applyNumberFormat="1" applyFont="1" applyAlignment="1">
      <alignment horizontal="center"/>
    </xf>
    <xf numFmtId="43" fontId="6" fillId="0" borderId="0" xfId="3" applyNumberFormat="1" applyFont="1" applyAlignment="1">
      <alignment horizontal="right"/>
    </xf>
    <xf numFmtId="43" fontId="6" fillId="0" borderId="0" xfId="2" applyFont="1" applyAlignment="1">
      <alignment horizontal="right"/>
    </xf>
    <xf numFmtId="0" fontId="26" fillId="0" borderId="13" xfId="4" applyFont="1" applyBorder="1" applyAlignment="1">
      <alignment horizontal="center" vertical="center" wrapText="1"/>
    </xf>
    <xf numFmtId="0" fontId="4" fillId="0" borderId="13" xfId="3" applyFont="1" applyBorder="1" applyAlignment="1">
      <alignment horizontal="center"/>
    </xf>
    <xf numFmtId="169" fontId="27" fillId="0" borderId="0" xfId="4" applyNumberFormat="1" applyFont="1" applyAlignment="1">
      <alignment horizontal="center" vertical="center"/>
    </xf>
    <xf numFmtId="43" fontId="27" fillId="0" borderId="0" xfId="4" applyNumberFormat="1" applyFont="1" applyAlignment="1">
      <alignment horizontal="right" vertical="center"/>
    </xf>
    <xf numFmtId="0" fontId="24" fillId="10" borderId="5" xfId="0" applyFont="1" applyFill="1" applyBorder="1" applyAlignment="1">
      <alignment horizontal="center"/>
    </xf>
    <xf numFmtId="0" fontId="24" fillId="10" borderId="5" xfId="0" applyFont="1" applyFill="1" applyBorder="1" applyAlignment="1">
      <alignment horizontal="left" vertical="center" wrapText="1" indent="1"/>
    </xf>
    <xf numFmtId="0" fontId="26" fillId="0" borderId="0" xfId="6" quotePrefix="1" applyFont="1" applyBorder="1" applyAlignment="1">
      <alignment vertical="center" wrapText="1"/>
    </xf>
    <xf numFmtId="0" fontId="27" fillId="0" borderId="0" xfId="4" applyFont="1" applyBorder="1" applyAlignment="1">
      <alignment vertical="center" wrapText="1"/>
    </xf>
    <xf numFmtId="0" fontId="26" fillId="9" borderId="6" xfId="4" applyFont="1" applyFill="1" applyBorder="1" applyAlignment="1">
      <alignment vertical="center" wrapText="1"/>
    </xf>
    <xf numFmtId="0" fontId="26" fillId="0" borderId="8" xfId="4" applyFont="1" applyBorder="1" applyAlignment="1">
      <alignment vertical="center" wrapText="1"/>
    </xf>
    <xf numFmtId="0" fontId="27" fillId="0" borderId="19" xfId="5" applyFont="1" applyBorder="1" applyAlignment="1">
      <alignment vertical="center" wrapText="1"/>
    </xf>
    <xf numFmtId="0" fontId="4" fillId="0" borderId="13" xfId="3" applyFont="1" applyBorder="1" applyAlignment="1" applyProtection="1">
      <alignment horizontal="left"/>
      <protection locked="0"/>
    </xf>
    <xf numFmtId="0" fontId="4" fillId="0" borderId="15" xfId="3" applyFont="1" applyBorder="1" applyAlignment="1" applyProtection="1">
      <alignment horizontal="left"/>
      <protection locked="0"/>
    </xf>
    <xf numFmtId="169" fontId="26" fillId="9" borderId="20" xfId="4" applyNumberFormat="1" applyFont="1" applyFill="1" applyBorder="1" applyAlignment="1">
      <alignment horizontal="center" vertical="center" wrapText="1"/>
    </xf>
    <xf numFmtId="43" fontId="26" fillId="9" borderId="21" xfId="4" applyNumberFormat="1" applyFont="1" applyFill="1" applyBorder="1" applyAlignment="1">
      <alignment horizontal="center" vertical="center" wrapText="1"/>
    </xf>
    <xf numFmtId="169" fontId="26" fillId="0" borderId="22" xfId="4" applyNumberFormat="1" applyFont="1" applyBorder="1" applyAlignment="1">
      <alignment horizontal="center" vertical="center" wrapText="1"/>
    </xf>
    <xf numFmtId="43" fontId="26" fillId="0" borderId="23" xfId="4" applyNumberFormat="1" applyFont="1" applyBorder="1" applyAlignment="1">
      <alignment horizontal="right" vertical="center" wrapText="1"/>
    </xf>
    <xf numFmtId="0" fontId="27" fillId="0" borderId="24" xfId="4" applyFont="1" applyBorder="1" applyAlignment="1">
      <alignment vertical="center" wrapText="1"/>
    </xf>
    <xf numFmtId="169" fontId="27" fillId="0" borderId="27" xfId="5" applyNumberFormat="1" applyFont="1" applyBorder="1" applyAlignment="1">
      <alignment horizontal="center" vertical="center" wrapText="1"/>
    </xf>
    <xf numFmtId="43" fontId="27" fillId="0" borderId="28" xfId="5" applyNumberFormat="1" applyFont="1" applyBorder="1" applyAlignment="1">
      <alignment horizontal="right" vertical="center" wrapText="1"/>
    </xf>
    <xf numFmtId="3" fontId="4" fillId="0" borderId="29" xfId="2" applyNumberFormat="1" applyFont="1" applyBorder="1" applyAlignment="1">
      <alignment horizontal="center"/>
    </xf>
    <xf numFmtId="43" fontId="4" fillId="0" borderId="30" xfId="2" applyFont="1" applyBorder="1" applyAlignment="1">
      <alignment horizontal="right"/>
    </xf>
    <xf numFmtId="43" fontId="4" fillId="0" borderId="31" xfId="2" applyFont="1" applyBorder="1" applyAlignment="1">
      <alignment horizontal="right"/>
    </xf>
    <xf numFmtId="3" fontId="6" fillId="0" borderId="32" xfId="2" applyNumberFormat="1" applyFont="1" applyBorder="1" applyAlignment="1">
      <alignment horizontal="center"/>
    </xf>
    <xf numFmtId="43" fontId="6" fillId="0" borderId="33" xfId="2" applyFont="1" applyBorder="1" applyAlignment="1">
      <alignment horizontal="right"/>
    </xf>
    <xf numFmtId="43" fontId="4" fillId="0" borderId="29" xfId="2" applyFont="1" applyBorder="1" applyAlignment="1">
      <alignment horizontal="right"/>
    </xf>
    <xf numFmtId="43" fontId="6" fillId="0" borderId="32" xfId="2" applyFont="1" applyBorder="1" applyAlignment="1">
      <alignment horizontal="right"/>
    </xf>
    <xf numFmtId="43" fontId="27" fillId="0" borderId="19" xfId="5" applyNumberFormat="1" applyFont="1" applyBorder="1" applyAlignment="1">
      <alignment horizontal="right" vertical="center" wrapText="1"/>
    </xf>
    <xf numFmtId="43" fontId="26" fillId="0" borderId="34" xfId="4" applyNumberFormat="1" applyFont="1" applyBorder="1" applyAlignment="1">
      <alignment horizontal="right" vertical="center" wrapText="1"/>
    </xf>
    <xf numFmtId="43" fontId="4" fillId="0" borderId="35" xfId="2" applyFont="1" applyBorder="1" applyAlignment="1">
      <alignment horizontal="right"/>
    </xf>
    <xf numFmtId="43" fontId="4" fillId="0" borderId="36" xfId="2" applyFont="1" applyBorder="1" applyAlignment="1">
      <alignment horizontal="right"/>
    </xf>
    <xf numFmtId="43" fontId="4" fillId="0" borderId="37" xfId="2" applyFont="1" applyBorder="1" applyAlignment="1">
      <alignment horizontal="right"/>
    </xf>
    <xf numFmtId="43" fontId="4" fillId="0" borderId="38" xfId="2" applyFont="1" applyBorder="1" applyAlignment="1">
      <alignment horizontal="right"/>
    </xf>
    <xf numFmtId="43" fontId="6" fillId="0" borderId="39" xfId="2" applyFont="1" applyBorder="1" applyAlignment="1">
      <alignment horizontal="right"/>
    </xf>
    <xf numFmtId="43" fontId="4" fillId="0" borderId="40" xfId="2" applyFont="1" applyBorder="1" applyAlignment="1">
      <alignment horizontal="right"/>
    </xf>
    <xf numFmtId="0" fontId="0" fillId="0" borderId="0" xfId="0" applyAlignment="1">
      <alignment vertical="center" wrapText="1"/>
    </xf>
    <xf numFmtId="0" fontId="24" fillId="10" borderId="41" xfId="0" applyFont="1" applyFill="1" applyBorder="1" applyAlignment="1">
      <alignment horizontal="center"/>
    </xf>
    <xf numFmtId="0" fontId="2" fillId="0" borderId="0" xfId="0" applyFont="1" applyAlignment="1">
      <alignment horizontal="center" vertical="center" wrapText="1"/>
    </xf>
    <xf numFmtId="0" fontId="0" fillId="0" borderId="5" xfId="0" applyBorder="1" applyAlignment="1">
      <alignment vertical="center" wrapText="1"/>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6" fillId="0" borderId="0" xfId="0" applyFont="1" applyFill="1"/>
    <xf numFmtId="0" fontId="0" fillId="0" borderId="5" xfId="0" applyBorder="1" applyAlignment="1">
      <alignment horizontal="center" vertical="center" wrapText="1"/>
    </xf>
    <xf numFmtId="0" fontId="2" fillId="11" borderId="5"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Fill="1" applyAlignment="1">
      <alignment vertical="center" wrapText="1"/>
    </xf>
    <xf numFmtId="0" fontId="15" fillId="0" borderId="5" xfId="0" applyFont="1" applyFill="1" applyBorder="1" applyAlignment="1">
      <alignment horizontal="center" vertical="center" wrapText="1"/>
    </xf>
    <xf numFmtId="0" fontId="31" fillId="0" borderId="0" xfId="0" applyFont="1" applyFill="1" applyAlignment="1">
      <alignment vertical="center" wrapText="1"/>
    </xf>
    <xf numFmtId="0" fontId="31" fillId="0" borderId="0" xfId="0" applyFont="1" applyAlignment="1">
      <alignment vertical="center" wrapText="1"/>
    </xf>
    <xf numFmtId="0" fontId="15" fillId="11" borderId="5" xfId="0" applyFont="1" applyFill="1" applyBorder="1" applyAlignment="1">
      <alignment vertical="center" wrapText="1"/>
    </xf>
    <xf numFmtId="0" fontId="15" fillId="0" borderId="5" xfId="0" applyFont="1" applyFill="1" applyBorder="1" applyAlignment="1">
      <alignment vertical="center" wrapText="1"/>
    </xf>
    <xf numFmtId="0" fontId="2" fillId="0" borderId="0" xfId="0" applyFont="1" applyAlignment="1">
      <alignment horizontal="right" vertical="center" wrapText="1" indent="1"/>
    </xf>
    <xf numFmtId="43" fontId="27" fillId="0" borderId="19" xfId="5" applyNumberFormat="1" applyFont="1" applyBorder="1" applyAlignment="1">
      <alignment horizontal="right" vertical="center" wrapText="1"/>
    </xf>
    <xf numFmtId="43" fontId="26" fillId="9" borderId="6" xfId="4" applyNumberFormat="1" applyFont="1" applyFill="1" applyBorder="1" applyAlignment="1">
      <alignment horizontal="center" vertical="center" wrapText="1"/>
    </xf>
    <xf numFmtId="43" fontId="26" fillId="0" borderId="42" xfId="4" applyNumberFormat="1" applyFont="1" applyBorder="1" applyAlignment="1">
      <alignment horizontal="right" vertical="center" wrapText="1"/>
    </xf>
    <xf numFmtId="0" fontId="5" fillId="0" borderId="0" xfId="0" applyFont="1" applyAlignment="1" applyProtection="1">
      <alignment horizontal="center" wrapText="1"/>
      <protection hidden="1"/>
    </xf>
    <xf numFmtId="0" fontId="28" fillId="0" borderId="0" xfId="4" applyFont="1" applyAlignment="1">
      <alignment vertical="center"/>
    </xf>
    <xf numFmtId="167" fontId="26" fillId="5" borderId="43" xfId="1" applyNumberFormat="1" applyFont="1" applyFill="1" applyBorder="1" applyAlignment="1">
      <alignment vertical="center" wrapText="1"/>
    </xf>
    <xf numFmtId="0" fontId="26" fillId="5" borderId="43" xfId="0" applyFont="1" applyFill="1" applyBorder="1" applyAlignment="1">
      <alignment vertical="center" wrapText="1"/>
    </xf>
    <xf numFmtId="0" fontId="32" fillId="0" borderId="5" xfId="0" applyFont="1" applyBorder="1" applyAlignment="1">
      <alignment horizontal="left" vertical="center" wrapText="1" indent="1"/>
    </xf>
    <xf numFmtId="0" fontId="4" fillId="6" borderId="5" xfId="0" applyFont="1" applyFill="1" applyBorder="1" applyAlignment="1">
      <alignment horizontal="left" vertical="center" wrapText="1" indent="1"/>
    </xf>
    <xf numFmtId="0" fontId="6" fillId="6" borderId="0" xfId="0" applyFont="1" applyFill="1" applyBorder="1" applyAlignment="1">
      <alignment horizontal="justify" vertical="center"/>
    </xf>
    <xf numFmtId="0" fontId="6" fillId="5" borderId="0" xfId="0" applyFont="1" applyFill="1" applyBorder="1"/>
    <xf numFmtId="0" fontId="6" fillId="5" borderId="0" xfId="0" applyFont="1" applyFill="1" applyBorder="1" applyAlignment="1">
      <alignment vertical="center" wrapText="1"/>
    </xf>
    <xf numFmtId="0" fontId="6" fillId="5" borderId="0" xfId="0" applyFont="1" applyFill="1" applyBorder="1" applyAlignment="1">
      <alignment horizontal="justify" vertical="center" wrapText="1"/>
    </xf>
    <xf numFmtId="0" fontId="29" fillId="5" borderId="0" xfId="0" applyFont="1" applyFill="1" applyBorder="1" applyAlignment="1">
      <alignment vertical="center" wrapText="1"/>
    </xf>
    <xf numFmtId="0" fontId="5" fillId="0" borderId="0" xfId="0" applyFont="1" applyAlignment="1" applyProtection="1">
      <alignment vertical="center" wrapText="1"/>
    </xf>
    <xf numFmtId="0" fontId="6" fillId="0" borderId="0" xfId="0" applyFont="1" applyAlignment="1">
      <alignment vertical="center" wrapText="1"/>
    </xf>
    <xf numFmtId="0" fontId="2" fillId="0" borderId="0" xfId="0" applyFont="1" applyBorder="1" applyAlignment="1" applyProtection="1">
      <alignment horizontal="center" vertical="center" wrapText="1"/>
    </xf>
    <xf numFmtId="0" fontId="0" fillId="0" borderId="0" xfId="0" applyAlignment="1">
      <alignment vertical="center"/>
    </xf>
    <xf numFmtId="0" fontId="6" fillId="0" borderId="0" xfId="0" applyFont="1" applyAlignment="1">
      <alignment vertical="center"/>
    </xf>
    <xf numFmtId="0" fontId="30" fillId="10" borderId="5" xfId="0" applyFont="1" applyFill="1" applyBorder="1" applyAlignment="1">
      <alignment vertical="center" wrapText="1"/>
    </xf>
    <xf numFmtId="0" fontId="6" fillId="0" borderId="93" xfId="0" applyFont="1" applyBorder="1"/>
    <xf numFmtId="0" fontId="6" fillId="5" borderId="94" xfId="0" applyFont="1" applyFill="1" applyBorder="1"/>
    <xf numFmtId="0" fontId="6" fillId="0" borderId="95" xfId="0" applyFont="1" applyBorder="1"/>
    <xf numFmtId="0" fontId="6" fillId="5" borderId="96" xfId="0" applyFont="1" applyFill="1" applyBorder="1"/>
    <xf numFmtId="0" fontId="6" fillId="5" borderId="95" xfId="0" applyFont="1" applyFill="1" applyBorder="1"/>
    <xf numFmtId="0" fontId="6" fillId="5" borderId="95" xfId="0" applyFont="1" applyFill="1" applyBorder="1" applyAlignment="1">
      <alignment vertical="center" wrapText="1"/>
    </xf>
    <xf numFmtId="0" fontId="6" fillId="5" borderId="96" xfId="0" applyFont="1" applyFill="1" applyBorder="1" applyAlignment="1">
      <alignment vertical="center" wrapText="1"/>
    </xf>
    <xf numFmtId="43" fontId="27" fillId="5" borderId="0" xfId="1" applyFont="1" applyFill="1" applyBorder="1"/>
    <xf numFmtId="0" fontId="6" fillId="5" borderId="95" xfId="0" applyFont="1" applyFill="1" applyBorder="1" applyAlignment="1">
      <alignment horizontal="left" vertical="center" indent="1"/>
    </xf>
    <xf numFmtId="0" fontId="6" fillId="0" borderId="0" xfId="0" applyFont="1" applyBorder="1" applyAlignment="1">
      <alignment horizontal="left" vertical="center" indent="1"/>
    </xf>
    <xf numFmtId="0" fontId="6" fillId="5" borderId="96" xfId="0" applyFont="1" applyFill="1" applyBorder="1" applyAlignment="1">
      <alignment horizontal="left" vertical="center" indent="1"/>
    </xf>
    <xf numFmtId="0" fontId="6" fillId="5" borderId="81" xfId="0" applyFont="1" applyFill="1" applyBorder="1"/>
    <xf numFmtId="0" fontId="6" fillId="5" borderId="45" xfId="0" applyFont="1" applyFill="1" applyBorder="1"/>
    <xf numFmtId="0" fontId="6" fillId="5" borderId="82" xfId="0" applyFont="1" applyFill="1" applyBorder="1"/>
    <xf numFmtId="0" fontId="30" fillId="10" borderId="5" xfId="3" applyFont="1" applyFill="1" applyBorder="1" applyAlignment="1" applyProtection="1">
      <alignment vertical="center" wrapText="1"/>
      <protection locked="0"/>
    </xf>
    <xf numFmtId="0" fontId="30" fillId="10" borderId="5" xfId="0" applyFont="1" applyFill="1" applyBorder="1" applyAlignment="1" applyProtection="1">
      <alignment vertical="center" wrapText="1"/>
    </xf>
    <xf numFmtId="49" fontId="27" fillId="0" borderId="11" xfId="0" applyNumberFormat="1" applyFont="1" applyBorder="1"/>
    <xf numFmtId="0" fontId="26" fillId="0" borderId="18" xfId="0" applyFont="1" applyBorder="1" applyAlignment="1">
      <alignment wrapText="1"/>
    </xf>
    <xf numFmtId="4" fontId="27" fillId="0" borderId="24" xfId="0" applyNumberFormat="1" applyFont="1" applyBorder="1" applyAlignment="1">
      <alignment horizontal="right"/>
    </xf>
    <xf numFmtId="49" fontId="26" fillId="0" borderId="11" xfId="0" applyNumberFormat="1" applyFont="1" applyBorder="1" applyAlignment="1">
      <alignment horizontal="left"/>
    </xf>
    <xf numFmtId="4" fontId="27" fillId="0" borderId="11" xfId="0" applyNumberFormat="1" applyFont="1" applyBorder="1"/>
    <xf numFmtId="43" fontId="26" fillId="0" borderId="25" xfId="2" applyFont="1" applyFill="1" applyBorder="1" applyAlignment="1"/>
    <xf numFmtId="4" fontId="27" fillId="0" borderId="18" xfId="0" applyNumberFormat="1" applyFont="1" applyBorder="1"/>
    <xf numFmtId="43" fontId="27" fillId="0" borderId="11" xfId="1" applyFont="1" applyBorder="1"/>
    <xf numFmtId="43" fontId="27" fillId="0" borderId="18" xfId="1" applyFont="1" applyBorder="1"/>
    <xf numFmtId="49" fontId="27" fillId="0" borderId="9" xfId="0" applyNumberFormat="1" applyFont="1" applyBorder="1"/>
    <xf numFmtId="0" fontId="26" fillId="0" borderId="8" xfId="0" applyFont="1" applyBorder="1" applyAlignment="1">
      <alignment wrapText="1"/>
    </xf>
    <xf numFmtId="4" fontId="27" fillId="0" borderId="26" xfId="0" applyNumberFormat="1" applyFont="1" applyBorder="1" applyAlignment="1">
      <alignment horizontal="right"/>
    </xf>
    <xf numFmtId="49" fontId="26" fillId="0" borderId="9" xfId="0" applyNumberFormat="1" applyFont="1" applyBorder="1" applyAlignment="1">
      <alignment horizontal="left"/>
    </xf>
    <xf numFmtId="4" fontId="27" fillId="0" borderId="9" xfId="0" applyNumberFormat="1" applyFont="1" applyBorder="1"/>
    <xf numFmtId="4" fontId="27" fillId="0" borderId="8" xfId="0" applyNumberFormat="1" applyFont="1" applyBorder="1"/>
    <xf numFmtId="0" fontId="27" fillId="0" borderId="18" xfId="0" applyFont="1" applyBorder="1" applyAlignment="1">
      <alignment wrapText="1"/>
    </xf>
    <xf numFmtId="0" fontId="42" fillId="0" borderId="18" xfId="0" applyFont="1" applyBorder="1" applyAlignment="1">
      <alignment wrapText="1"/>
    </xf>
    <xf numFmtId="0" fontId="27" fillId="0" borderId="8" xfId="0" applyFont="1" applyBorder="1" applyAlignment="1">
      <alignment wrapText="1"/>
    </xf>
    <xf numFmtId="0" fontId="4" fillId="7" borderId="99" xfId="0" applyFont="1" applyFill="1" applyBorder="1" applyAlignment="1">
      <alignment vertical="center" wrapText="1"/>
    </xf>
    <xf numFmtId="0" fontId="4" fillId="7" borderId="101" xfId="0" applyFont="1" applyFill="1" applyBorder="1" applyAlignment="1">
      <alignment vertical="center" wrapText="1"/>
    </xf>
    <xf numFmtId="0" fontId="4" fillId="7" borderId="104" xfId="0" applyFont="1" applyFill="1" applyBorder="1" applyAlignment="1">
      <alignment vertical="center" wrapText="1"/>
    </xf>
    <xf numFmtId="0" fontId="6" fillId="8" borderId="97" xfId="0" applyFont="1" applyFill="1" applyBorder="1"/>
    <xf numFmtId="0" fontId="6" fillId="8" borderId="100" xfId="0" applyFont="1" applyFill="1" applyBorder="1"/>
    <xf numFmtId="0" fontId="6" fillId="8" borderId="102" xfId="0" applyFont="1" applyFill="1" applyBorder="1"/>
    <xf numFmtId="0" fontId="4" fillId="0" borderId="0" xfId="0" applyFont="1" applyAlignment="1" applyProtection="1">
      <alignment horizontal="right" wrapText="1"/>
      <protection hidden="1"/>
    </xf>
    <xf numFmtId="0" fontId="0" fillId="0" borderId="0" xfId="0" applyAlignment="1" applyProtection="1">
      <alignment horizontal="right" wrapText="1"/>
      <protection hidden="1"/>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3" fillId="0" borderId="53" xfId="0" applyFont="1" applyBorder="1" applyAlignment="1" applyProtection="1">
      <alignment wrapText="1"/>
      <protection hidden="1"/>
    </xf>
    <xf numFmtId="0" fontId="0" fillId="0" borderId="54" xfId="0" applyBorder="1" applyAlignment="1" applyProtection="1">
      <alignment wrapText="1"/>
      <protection hidden="1"/>
    </xf>
    <xf numFmtId="0" fontId="6" fillId="2" borderId="1" xfId="0" applyFont="1" applyFill="1" applyBorder="1" applyAlignment="1" applyProtection="1">
      <alignment vertical="top" wrapText="1"/>
    </xf>
    <xf numFmtId="0" fontId="0" fillId="0" borderId="1" xfId="0" applyBorder="1" applyAlignment="1" applyProtection="1">
      <alignment wrapText="1"/>
    </xf>
    <xf numFmtId="0" fontId="4" fillId="2" borderId="55" xfId="0" applyFont="1" applyFill="1" applyBorder="1" applyAlignment="1" applyProtection="1">
      <alignment vertical="top" wrapText="1"/>
    </xf>
    <xf numFmtId="0" fontId="2" fillId="0" borderId="55" xfId="0" applyFont="1" applyBorder="1" applyAlignment="1" applyProtection="1">
      <alignment wrapText="1"/>
    </xf>
    <xf numFmtId="164" fontId="4" fillId="3" borderId="56" xfId="0" applyNumberFormat="1" applyFont="1" applyFill="1" applyBorder="1" applyAlignment="1" applyProtection="1">
      <alignment horizontal="center" vertical="top" wrapText="1"/>
    </xf>
    <xf numFmtId="164" fontId="4" fillId="3" borderId="57" xfId="0" applyNumberFormat="1" applyFont="1" applyFill="1" applyBorder="1" applyAlignment="1" applyProtection="1">
      <alignment horizontal="center" vertical="top" wrapText="1"/>
    </xf>
    <xf numFmtId="164" fontId="4" fillId="3" borderId="58" xfId="0" applyNumberFormat="1" applyFont="1" applyFill="1" applyBorder="1" applyAlignment="1" applyProtection="1">
      <alignment horizontal="center" vertical="top" wrapText="1"/>
    </xf>
    <xf numFmtId="164" fontId="12" fillId="3" borderId="46" xfId="0" applyNumberFormat="1" applyFont="1" applyFill="1" applyBorder="1" applyAlignment="1" applyProtection="1">
      <alignment horizontal="center" vertical="top" wrapText="1"/>
      <protection locked="0"/>
    </xf>
    <xf numFmtId="164" fontId="12" fillId="3" borderId="47" xfId="0" applyNumberFormat="1" applyFont="1" applyFill="1" applyBorder="1" applyAlignment="1" applyProtection="1">
      <alignment horizontal="center" vertical="top" wrapText="1"/>
      <protection locked="0"/>
    </xf>
    <xf numFmtId="164" fontId="12" fillId="3" borderId="48" xfId="0" applyNumberFormat="1" applyFont="1" applyFill="1" applyBorder="1" applyAlignment="1" applyProtection="1">
      <alignment horizontal="center" vertical="top" wrapText="1"/>
      <protection locked="0"/>
    </xf>
    <xf numFmtId="164" fontId="14" fillId="3" borderId="46" xfId="0" applyNumberFormat="1" applyFont="1" applyFill="1" applyBorder="1" applyAlignment="1" applyProtection="1">
      <alignment horizontal="center" vertical="top" wrapText="1"/>
      <protection locked="0"/>
    </xf>
    <xf numFmtId="164" fontId="14" fillId="3" borderId="47" xfId="0" applyNumberFormat="1" applyFont="1" applyFill="1" applyBorder="1" applyAlignment="1" applyProtection="1">
      <alignment horizontal="center" vertical="top" wrapText="1"/>
      <protection locked="0"/>
    </xf>
    <xf numFmtId="164" fontId="14" fillId="3" borderId="48" xfId="0" applyNumberFormat="1" applyFont="1" applyFill="1" applyBorder="1" applyAlignment="1" applyProtection="1">
      <alignment horizontal="center" vertical="top" wrapText="1"/>
      <protection locked="0"/>
    </xf>
    <xf numFmtId="0" fontId="3" fillId="0" borderId="49" xfId="0" applyFont="1" applyBorder="1" applyAlignment="1" applyProtection="1">
      <alignment horizontal="left" wrapText="1"/>
      <protection hidden="1"/>
    </xf>
    <xf numFmtId="0" fontId="0" fillId="0" borderId="49" xfId="0" applyBorder="1" applyAlignment="1" applyProtection="1">
      <alignment wrapText="1"/>
      <protection hidden="1"/>
    </xf>
    <xf numFmtId="0" fontId="6" fillId="2" borderId="50" xfId="0" applyFont="1" applyFill="1" applyBorder="1" applyAlignment="1" applyProtection="1">
      <alignment vertical="top" wrapText="1"/>
    </xf>
    <xf numFmtId="0" fontId="0" fillId="0" borderId="50" xfId="0" applyBorder="1" applyAlignment="1" applyProtection="1">
      <alignment wrapText="1"/>
    </xf>
    <xf numFmtId="164" fontId="6" fillId="3" borderId="46" xfId="0" applyNumberFormat="1" applyFont="1" applyFill="1" applyBorder="1" applyAlignment="1" applyProtection="1">
      <alignment horizontal="center" vertical="top" wrapText="1"/>
    </xf>
    <xf numFmtId="164" fontId="6" fillId="3" borderId="47" xfId="0" applyNumberFormat="1" applyFont="1" applyFill="1" applyBorder="1" applyAlignment="1" applyProtection="1">
      <alignment horizontal="center" vertical="top" wrapText="1"/>
    </xf>
    <xf numFmtId="164" fontId="6" fillId="3" borderId="48" xfId="0" applyNumberFormat="1" applyFont="1" applyFill="1" applyBorder="1" applyAlignment="1" applyProtection="1">
      <alignment horizontal="center" vertical="top" wrapText="1"/>
    </xf>
    <xf numFmtId="0" fontId="5" fillId="0" borderId="2" xfId="0" applyFont="1" applyBorder="1" applyAlignment="1" applyProtection="1">
      <alignment wrapText="1"/>
      <protection hidden="1"/>
    </xf>
    <xf numFmtId="0" fontId="0" fillId="0" borderId="2" xfId="0" applyBorder="1" applyAlignment="1" applyProtection="1">
      <alignment wrapText="1"/>
      <protection hidden="1"/>
    </xf>
    <xf numFmtId="0" fontId="4" fillId="2" borderId="1" xfId="0" applyFont="1" applyFill="1" applyBorder="1" applyAlignment="1" applyProtection="1">
      <alignment horizontal="left" vertical="top" wrapText="1"/>
      <protection hidden="1"/>
    </xf>
    <xf numFmtId="0" fontId="6"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2" fillId="0" borderId="1" xfId="0" applyFont="1" applyBorder="1" applyAlignment="1" applyProtection="1">
      <alignment wrapText="1"/>
    </xf>
    <xf numFmtId="0" fontId="6" fillId="2" borderId="1" xfId="0" applyFont="1" applyFill="1" applyBorder="1" applyAlignment="1" applyProtection="1">
      <alignment vertical="top" wrapText="1"/>
      <protection hidden="1"/>
    </xf>
    <xf numFmtId="0" fontId="0" fillId="0" borderId="1" xfId="0" applyBorder="1" applyAlignment="1" applyProtection="1">
      <alignment wrapText="1"/>
      <protection hidden="1"/>
    </xf>
    <xf numFmtId="0" fontId="3" fillId="0" borderId="44" xfId="0" applyFont="1" applyBorder="1" applyAlignment="1" applyProtection="1">
      <alignment horizontal="left" wrapText="1"/>
      <protection hidden="1"/>
    </xf>
    <xf numFmtId="0" fontId="0" fillId="0" borderId="44" xfId="0" applyBorder="1" applyAlignment="1" applyProtection="1">
      <alignment wrapText="1"/>
      <protection hidden="1"/>
    </xf>
    <xf numFmtId="0" fontId="3" fillId="0" borderId="49" xfId="0" applyFont="1" applyBorder="1" applyAlignment="1" applyProtection="1">
      <alignment horizontal="left" wrapText="1"/>
    </xf>
    <xf numFmtId="0" fontId="0" fillId="0" borderId="49" xfId="0" applyBorder="1" applyAlignment="1" applyProtection="1">
      <alignment wrapText="1"/>
    </xf>
    <xf numFmtId="0" fontId="12" fillId="3" borderId="1" xfId="0" applyFont="1" applyFill="1" applyBorder="1" applyAlignment="1" applyProtection="1">
      <alignment horizontal="center" vertical="top" wrapText="1"/>
      <protection locked="0"/>
    </xf>
    <xf numFmtId="0" fontId="13" fillId="3" borderId="1" xfId="0" applyFont="1" applyFill="1" applyBorder="1" applyAlignment="1" applyProtection="1">
      <alignment wrapText="1"/>
      <protection locked="0"/>
    </xf>
    <xf numFmtId="0" fontId="4" fillId="0" borderId="45" xfId="0" applyFont="1" applyBorder="1" applyAlignment="1" applyProtection="1">
      <alignment wrapText="1"/>
      <protection hidden="1"/>
    </xf>
    <xf numFmtId="0" fontId="0" fillId="0" borderId="45" xfId="0" applyBorder="1" applyAlignment="1" applyProtection="1">
      <alignment wrapText="1"/>
      <protection hidden="1"/>
    </xf>
    <xf numFmtId="0" fontId="12" fillId="4" borderId="1" xfId="0" applyFont="1" applyFill="1" applyBorder="1" applyAlignment="1" applyProtection="1">
      <alignment horizontal="center" vertical="top" wrapText="1"/>
      <protection locked="0"/>
    </xf>
    <xf numFmtId="0" fontId="13" fillId="4" borderId="1" xfId="0" applyFont="1" applyFill="1" applyBorder="1" applyAlignment="1" applyProtection="1">
      <alignment wrapText="1"/>
      <protection locked="0"/>
    </xf>
    <xf numFmtId="164" fontId="12" fillId="3" borderId="51" xfId="0" applyNumberFormat="1" applyFont="1" applyFill="1" applyBorder="1" applyAlignment="1" applyProtection="1">
      <alignment horizontal="center" vertical="top" wrapText="1"/>
      <protection locked="0"/>
    </xf>
    <xf numFmtId="164" fontId="12" fillId="3" borderId="49" xfId="0" applyNumberFormat="1" applyFont="1" applyFill="1" applyBorder="1" applyAlignment="1" applyProtection="1">
      <alignment horizontal="center" vertical="top" wrapText="1"/>
      <protection locked="0"/>
    </xf>
    <xf numFmtId="164" fontId="12" fillId="3" borderId="52" xfId="0" applyNumberFormat="1" applyFont="1" applyFill="1" applyBorder="1" applyAlignment="1" applyProtection="1">
      <alignment horizontal="center" vertical="top" wrapText="1"/>
      <protection locked="0"/>
    </xf>
    <xf numFmtId="0" fontId="3" fillId="0" borderId="44" xfId="0" applyFont="1" applyBorder="1" applyAlignment="1" applyProtection="1">
      <alignment horizontal="left" wrapText="1"/>
    </xf>
    <xf numFmtId="0" fontId="0" fillId="0" borderId="44" xfId="0" applyBorder="1" applyAlignment="1" applyProtection="1">
      <alignment wrapText="1"/>
    </xf>
    <xf numFmtId="0" fontId="12" fillId="2" borderId="1" xfId="0" applyFont="1" applyFill="1" applyBorder="1" applyAlignment="1" applyProtection="1">
      <alignment horizontal="left" vertical="top" wrapText="1"/>
      <protection locked="0"/>
    </xf>
    <xf numFmtId="0" fontId="3" fillId="0" borderId="0" xfId="0" applyFont="1" applyAlignment="1" applyProtection="1">
      <alignment horizontal="left" wrapText="1"/>
      <protection hidden="1"/>
    </xf>
    <xf numFmtId="0" fontId="0" fillId="0" borderId="0" xfId="0" applyAlignment="1" applyProtection="1">
      <alignment wrapText="1"/>
      <protection hidden="1"/>
    </xf>
    <xf numFmtId="0" fontId="21" fillId="0" borderId="59" xfId="0" applyFont="1" applyBorder="1" applyAlignment="1" applyProtection="1">
      <alignment horizontal="center" vertical="center" wrapText="1"/>
    </xf>
    <xf numFmtId="0" fontId="22" fillId="0" borderId="59" xfId="0" applyFont="1" applyBorder="1" applyAlignment="1">
      <alignment horizontal="center" vertical="center" wrapText="1"/>
    </xf>
    <xf numFmtId="0" fontId="3" fillId="0" borderId="61" xfId="0" applyFont="1" applyBorder="1" applyAlignment="1" applyProtection="1">
      <alignment horizontal="left" wrapText="1"/>
    </xf>
    <xf numFmtId="0" fontId="0" fillId="0" borderId="61" xfId="0" applyBorder="1" applyAlignment="1" applyProtection="1">
      <alignment wrapText="1"/>
    </xf>
    <xf numFmtId="0" fontId="11" fillId="0" borderId="60" xfId="0" applyFont="1" applyBorder="1" applyAlignment="1" applyProtection="1">
      <alignment vertical="top" wrapText="1"/>
      <protection hidden="1"/>
    </xf>
    <xf numFmtId="0" fontId="9" fillId="0" borderId="0" xfId="0" applyFont="1" applyBorder="1" applyAlignment="1" applyProtection="1">
      <alignment vertical="top" wrapText="1"/>
      <protection hidden="1"/>
    </xf>
    <xf numFmtId="0" fontId="10" fillId="0" borderId="0" xfId="0" applyFont="1" applyAlignment="1" applyProtection="1">
      <alignment wrapText="1"/>
      <protection hidden="1"/>
    </xf>
    <xf numFmtId="0" fontId="6" fillId="2" borderId="46" xfId="0" applyFont="1" applyFill="1" applyBorder="1" applyAlignment="1" applyProtection="1">
      <alignment horizontal="left" vertical="top" wrapText="1"/>
      <protection hidden="1"/>
    </xf>
    <xf numFmtId="0" fontId="6" fillId="2" borderId="48" xfId="0" applyFont="1" applyFill="1" applyBorder="1" applyAlignment="1" applyProtection="1">
      <alignment horizontal="left" vertical="top" wrapText="1"/>
      <protection hidden="1"/>
    </xf>
    <xf numFmtId="0" fontId="3" fillId="0" borderId="47" xfId="0" applyFont="1" applyBorder="1" applyAlignment="1" applyProtection="1">
      <alignment horizontal="left" wrapText="1"/>
      <protection hidden="1"/>
    </xf>
    <xf numFmtId="0" fontId="0" fillId="0" borderId="47" xfId="0" applyBorder="1" applyAlignment="1" applyProtection="1">
      <alignment wrapText="1"/>
      <protection hidden="1"/>
    </xf>
    <xf numFmtId="0" fontId="7" fillId="0" borderId="0" xfId="0" applyFont="1" applyBorder="1" applyAlignment="1" applyProtection="1">
      <alignment wrapText="1"/>
      <protection hidden="1"/>
    </xf>
    <xf numFmtId="0" fontId="16" fillId="0" borderId="0" xfId="0" applyFont="1" applyBorder="1" applyAlignment="1" applyProtection="1">
      <alignment wrapText="1"/>
      <protection hidden="1"/>
    </xf>
    <xf numFmtId="0" fontId="5" fillId="0" borderId="0" xfId="0" applyFont="1" applyBorder="1" applyAlignment="1" applyProtection="1">
      <alignment wrapText="1"/>
      <protection hidden="1"/>
    </xf>
    <xf numFmtId="0" fontId="11" fillId="2" borderId="1" xfId="0" applyFont="1" applyFill="1" applyBorder="1" applyAlignment="1" applyProtection="1">
      <alignment horizontal="left" vertical="top" wrapText="1"/>
      <protection locked="0"/>
    </xf>
    <xf numFmtId="0" fontId="6" fillId="7" borderId="64" xfId="0" applyFont="1" applyFill="1" applyBorder="1" applyAlignment="1">
      <alignment horizontal="left" vertical="center" wrapText="1" indent="4"/>
    </xf>
    <xf numFmtId="0" fontId="6" fillId="7" borderId="43" xfId="0" applyFont="1" applyFill="1" applyBorder="1" applyAlignment="1">
      <alignment horizontal="left" vertical="center" wrapText="1" indent="4"/>
    </xf>
    <xf numFmtId="0" fontId="6" fillId="7" borderId="65" xfId="0" applyFont="1" applyFill="1" applyBorder="1" applyAlignment="1">
      <alignment horizontal="left" vertical="center" wrapText="1" indent="4"/>
    </xf>
    <xf numFmtId="0" fontId="6" fillId="7" borderId="13" xfId="0" applyFont="1" applyFill="1" applyBorder="1" applyAlignment="1">
      <alignment horizontal="left" vertical="center" wrapText="1" indent="4"/>
    </xf>
    <xf numFmtId="0" fontId="6" fillId="7" borderId="0" xfId="0" applyFont="1" applyFill="1" applyBorder="1" applyAlignment="1">
      <alignment horizontal="left" vertical="center" wrapText="1" indent="4"/>
    </xf>
    <xf numFmtId="0" fontId="6" fillId="7" borderId="62" xfId="0" applyFont="1" applyFill="1" applyBorder="1" applyAlignment="1">
      <alignment horizontal="left" vertical="center" wrapText="1" indent="4"/>
    </xf>
    <xf numFmtId="0" fontId="6" fillId="7" borderId="15" xfId="0" applyFont="1" applyFill="1" applyBorder="1" applyAlignment="1">
      <alignment horizontal="left" vertical="center" wrapText="1" indent="4"/>
    </xf>
    <xf numFmtId="0" fontId="6" fillId="7" borderId="17" xfId="0" applyFont="1" applyFill="1" applyBorder="1" applyAlignment="1">
      <alignment horizontal="left" vertical="center" wrapText="1" indent="4"/>
    </xf>
    <xf numFmtId="0" fontId="6" fillId="7" borderId="66" xfId="0" applyFont="1" applyFill="1" applyBorder="1" applyAlignment="1">
      <alignment horizontal="left" vertical="center" wrapText="1" indent="4"/>
    </xf>
    <xf numFmtId="0" fontId="32" fillId="0" borderId="5" xfId="0" applyFont="1" applyBorder="1" applyAlignment="1">
      <alignment horizontal="left" vertical="center" wrapText="1" indent="2"/>
    </xf>
    <xf numFmtId="0" fontId="4" fillId="0" borderId="5" xfId="0" applyFont="1" applyBorder="1" applyAlignment="1">
      <alignment horizontal="left" vertical="center" wrapText="1" indent="2"/>
    </xf>
    <xf numFmtId="0" fontId="6" fillId="0" borderId="5" xfId="0" applyFont="1" applyBorder="1" applyAlignment="1">
      <alignment horizontal="left" indent="2"/>
    </xf>
    <xf numFmtId="0" fontId="0" fillId="0" borderId="5" xfId="0" applyBorder="1" applyAlignment="1">
      <alignment horizontal="left" indent="2"/>
    </xf>
    <xf numFmtId="166" fontId="32" fillId="0" borderId="88" xfId="0" applyNumberFormat="1" applyFont="1" applyBorder="1" applyAlignment="1">
      <alignment vertical="center" wrapText="1"/>
    </xf>
    <xf numFmtId="0" fontId="6" fillId="0" borderId="7" xfId="0" applyFont="1" applyBorder="1" applyAlignment="1">
      <alignment vertical="center" wrapText="1"/>
    </xf>
    <xf numFmtId="0" fontId="6" fillId="0" borderId="89" xfId="0" applyFont="1" applyBorder="1" applyAlignment="1">
      <alignment vertical="center" wrapText="1"/>
    </xf>
    <xf numFmtId="166" fontId="32" fillId="7" borderId="90" xfId="0" applyNumberFormat="1" applyFont="1" applyFill="1" applyBorder="1" applyAlignment="1">
      <alignment vertical="center" wrapText="1"/>
    </xf>
    <xf numFmtId="0" fontId="6" fillId="7" borderId="91" xfId="0" applyFont="1" applyFill="1" applyBorder="1" applyAlignment="1">
      <alignment vertical="center" wrapText="1"/>
    </xf>
    <xf numFmtId="0" fontId="6" fillId="7" borderId="92" xfId="0" applyFont="1" applyFill="1" applyBorder="1" applyAlignment="1">
      <alignment vertical="center" wrapText="1"/>
    </xf>
    <xf numFmtId="0" fontId="30" fillId="10" borderId="6" xfId="0" applyFont="1" applyFill="1" applyBorder="1" applyAlignment="1">
      <alignment vertical="center" wrapText="1"/>
    </xf>
    <xf numFmtId="0" fontId="6" fillId="10" borderId="7" xfId="0" applyFont="1" applyFill="1" applyBorder="1" applyAlignment="1">
      <alignment vertical="center" wrapText="1"/>
    </xf>
    <xf numFmtId="0" fontId="6" fillId="10" borderId="63" xfId="0" applyFont="1" applyFill="1" applyBorder="1" applyAlignment="1">
      <alignment vertical="center" wrapText="1"/>
    </xf>
    <xf numFmtId="0" fontId="30" fillId="5" borderId="43" xfId="0" applyFont="1" applyFill="1" applyBorder="1" applyAlignment="1">
      <alignment vertical="center" wrapText="1"/>
    </xf>
    <xf numFmtId="0" fontId="6" fillId="5" borderId="43" xfId="0" applyFont="1" applyFill="1" applyBorder="1" applyAlignment="1">
      <alignment vertical="center" wrapText="1"/>
    </xf>
    <xf numFmtId="0" fontId="28" fillId="5" borderId="43" xfId="0" applyFont="1" applyFill="1" applyBorder="1" applyAlignment="1">
      <alignment horizontal="center"/>
    </xf>
    <xf numFmtId="0" fontId="31" fillId="5" borderId="43" xfId="0" applyFont="1" applyFill="1" applyBorder="1" applyAlignment="1">
      <alignment horizontal="center"/>
    </xf>
    <xf numFmtId="0" fontId="30" fillId="10" borderId="100" xfId="0" applyFont="1" applyFill="1" applyBorder="1" applyAlignment="1">
      <alignment horizontal="left" vertical="center" wrapText="1" indent="2"/>
    </xf>
    <xf numFmtId="0" fontId="6" fillId="10" borderId="5" xfId="0" applyFont="1" applyFill="1" applyBorder="1" applyAlignment="1">
      <alignment horizontal="left" vertical="center" wrapText="1" indent="2"/>
    </xf>
    <xf numFmtId="0" fontId="6" fillId="10" borderId="5" xfId="0" applyFont="1" applyFill="1" applyBorder="1" applyAlignment="1">
      <alignment horizontal="left" indent="2"/>
    </xf>
    <xf numFmtId="0" fontId="6" fillId="10" borderId="6" xfId="0" applyFont="1" applyFill="1" applyBorder="1" applyAlignment="1">
      <alignment horizontal="left" indent="2"/>
    </xf>
    <xf numFmtId="0" fontId="30" fillId="10" borderId="13" xfId="0" applyFont="1" applyFill="1" applyBorder="1" applyAlignment="1">
      <alignment vertical="center" wrapText="1"/>
    </xf>
    <xf numFmtId="0" fontId="6" fillId="10" borderId="0" xfId="0" applyFont="1" applyFill="1" applyBorder="1" applyAlignment="1">
      <alignment vertical="center" wrapText="1"/>
    </xf>
    <xf numFmtId="0" fontId="6" fillId="10" borderId="0" xfId="0" applyFont="1" applyFill="1" applyBorder="1" applyAlignment="1"/>
    <xf numFmtId="0" fontId="0" fillId="0" borderId="0" xfId="0" applyBorder="1" applyAlignment="1"/>
    <xf numFmtId="0" fontId="0" fillId="0" borderId="62" xfId="0" applyBorder="1" applyAlignment="1"/>
    <xf numFmtId="0" fontId="30" fillId="10" borderId="5" xfId="0" applyFont="1" applyFill="1" applyBorder="1" applyAlignment="1">
      <alignment vertical="center" wrapText="1"/>
    </xf>
    <xf numFmtId="0" fontId="43" fillId="7" borderId="5" xfId="0" applyFont="1" applyFill="1" applyBorder="1" applyAlignment="1">
      <alignment horizontal="left" vertical="center" wrapText="1" indent="1"/>
    </xf>
    <xf numFmtId="0" fontId="32" fillId="7" borderId="5" xfId="0" applyFont="1" applyFill="1" applyBorder="1" applyAlignment="1">
      <alignment horizontal="left" vertical="center" wrapText="1" indent="1"/>
    </xf>
    <xf numFmtId="0" fontId="0" fillId="0" borderId="5" xfId="0" applyBorder="1" applyAlignment="1">
      <alignment horizontal="left" vertical="center" wrapText="1" indent="1"/>
    </xf>
    <xf numFmtId="166" fontId="32" fillId="0" borderId="85" xfId="0" applyNumberFormat="1" applyFont="1" applyBorder="1" applyAlignment="1">
      <alignment vertical="center" wrapText="1"/>
    </xf>
    <xf numFmtId="0" fontId="6" fillId="0" borderId="86" xfId="0" applyFont="1" applyBorder="1" applyAlignment="1">
      <alignment vertical="center" wrapText="1"/>
    </xf>
    <xf numFmtId="0" fontId="6" fillId="0" borderId="87" xfId="0" applyFont="1" applyBorder="1" applyAlignment="1">
      <alignment vertical="center" wrapText="1"/>
    </xf>
    <xf numFmtId="0" fontId="28" fillId="7" borderId="15" xfId="0" applyFont="1" applyFill="1" applyBorder="1" applyAlignment="1">
      <alignment horizontal="center" vertical="center" wrapText="1"/>
    </xf>
    <xf numFmtId="0" fontId="28" fillId="7" borderId="66" xfId="0" applyFont="1" applyFill="1" applyBorder="1" applyAlignment="1">
      <alignment horizontal="center" vertical="center" wrapText="1"/>
    </xf>
    <xf numFmtId="168" fontId="30" fillId="7" borderId="6" xfId="0" applyNumberFormat="1" applyFont="1" applyFill="1" applyBorder="1" applyAlignment="1">
      <alignment horizontal="left" vertical="center" wrapText="1"/>
    </xf>
    <xf numFmtId="168" fontId="6" fillId="0" borderId="7" xfId="0" applyNumberFormat="1" applyFont="1" applyBorder="1" applyAlignment="1">
      <alignment horizontal="left" vertical="center" wrapText="1"/>
    </xf>
    <xf numFmtId="168" fontId="6" fillId="0" borderId="63" xfId="0" applyNumberFormat="1" applyFont="1" applyBorder="1" applyAlignment="1">
      <alignment horizontal="left" vertical="center" wrapText="1"/>
    </xf>
    <xf numFmtId="0" fontId="34" fillId="7" borderId="6" xfId="0" applyFont="1" applyFill="1" applyBorder="1" applyAlignment="1">
      <alignment vertical="center" wrapText="1"/>
    </xf>
    <xf numFmtId="0" fontId="34" fillId="7" borderId="7" xfId="0" applyFont="1" applyFill="1" applyBorder="1" applyAlignment="1">
      <alignment vertical="center" wrapText="1"/>
    </xf>
    <xf numFmtId="0" fontId="35" fillId="7" borderId="63" xfId="0" applyFont="1" applyFill="1" applyBorder="1" applyAlignment="1">
      <alignment vertical="center" wrapText="1"/>
    </xf>
    <xf numFmtId="0" fontId="36" fillId="0" borderId="5" xfId="0" applyFont="1" applyBorder="1" applyAlignment="1">
      <alignment horizontal="left" vertical="center" indent="1"/>
    </xf>
    <xf numFmtId="0" fontId="26" fillId="0" borderId="6" xfId="0" applyFont="1" applyFill="1" applyBorder="1" applyAlignment="1">
      <alignment horizontal="left" vertical="center" wrapText="1" indent="1"/>
    </xf>
    <xf numFmtId="0" fontId="6" fillId="0" borderId="63" xfId="0" applyFont="1" applyBorder="1" applyAlignment="1">
      <alignment horizontal="left" vertical="center" wrapText="1" indent="1"/>
    </xf>
    <xf numFmtId="170" fontId="4" fillId="7" borderId="6" xfId="0" applyNumberFormat="1" applyFont="1" applyFill="1" applyBorder="1" applyAlignment="1">
      <alignment horizontal="center" vertical="center" wrapText="1"/>
    </xf>
    <xf numFmtId="170" fontId="4" fillId="7" borderId="7" xfId="0" applyNumberFormat="1" applyFont="1" applyFill="1" applyBorder="1" applyAlignment="1">
      <alignment horizontal="center" vertical="center" wrapText="1"/>
    </xf>
    <xf numFmtId="170" fontId="4" fillId="7" borderId="63" xfId="0" applyNumberFormat="1" applyFont="1" applyFill="1" applyBorder="1" applyAlignment="1">
      <alignment horizontal="center" vertical="center" wrapText="1"/>
    </xf>
    <xf numFmtId="0" fontId="33" fillId="5" borderId="43" xfId="0" applyFont="1" applyFill="1" applyBorder="1" applyAlignment="1">
      <alignment horizontal="center"/>
    </xf>
    <xf numFmtId="0" fontId="0" fillId="0" borderId="43" xfId="0" applyBorder="1" applyAlignment="1">
      <alignment horizontal="center"/>
    </xf>
    <xf numFmtId="0" fontId="0" fillId="0" borderId="7" xfId="0" applyBorder="1" applyAlignment="1">
      <alignment vertical="center" wrapText="1"/>
    </xf>
    <xf numFmtId="0" fontId="0" fillId="0" borderId="63" xfId="0" applyBorder="1" applyAlignment="1">
      <alignment vertical="center" wrapText="1"/>
    </xf>
    <xf numFmtId="0" fontId="28"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63" xfId="0" applyFont="1" applyFill="1" applyBorder="1" applyAlignment="1">
      <alignment horizontal="center" vertical="center" wrapText="1"/>
    </xf>
    <xf numFmtId="0" fontId="26" fillId="0" borderId="5" xfId="0" applyFont="1" applyFill="1" applyBorder="1" applyAlignment="1">
      <alignment horizontal="left" vertical="center" wrapText="1" indent="1"/>
    </xf>
    <xf numFmtId="0" fontId="27" fillId="0" borderId="5" xfId="0" applyFont="1" applyFill="1" applyBorder="1" applyAlignment="1">
      <alignment horizontal="left" vertical="center" wrapText="1" indent="1"/>
    </xf>
    <xf numFmtId="0" fontId="24" fillId="10" borderId="5" xfId="0" applyFont="1" applyFill="1" applyBorder="1" applyAlignment="1">
      <alignment wrapText="1"/>
    </xf>
    <xf numFmtId="0" fontId="6" fillId="10" borderId="5" xfId="0" applyFont="1" applyFill="1" applyBorder="1" applyAlignment="1"/>
    <xf numFmtId="0" fontId="6" fillId="7" borderId="64" xfId="0" applyFont="1" applyFill="1" applyBorder="1" applyAlignment="1">
      <alignment vertical="center" wrapText="1"/>
    </xf>
    <xf numFmtId="0" fontId="6" fillId="7" borderId="43" xfId="0" applyFont="1" applyFill="1" applyBorder="1" applyAlignment="1">
      <alignment vertical="center" wrapText="1"/>
    </xf>
    <xf numFmtId="0" fontId="6" fillId="7" borderId="65" xfId="0" applyFont="1" applyFill="1"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66" xfId="0" applyBorder="1" applyAlignment="1">
      <alignment vertical="center" wrapText="1"/>
    </xf>
    <xf numFmtId="166" fontId="26" fillId="0" borderId="5" xfId="0" applyNumberFormat="1" applyFont="1" applyFill="1" applyBorder="1" applyAlignment="1">
      <alignment vertical="center" wrapText="1"/>
    </xf>
    <xf numFmtId="0" fontId="27" fillId="0" borderId="5" xfId="0" applyFont="1" applyFill="1" applyBorder="1" applyAlignment="1">
      <alignment vertical="center" wrapText="1"/>
    </xf>
    <xf numFmtId="0" fontId="30" fillId="7" borderId="6"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63" xfId="0" applyFont="1" applyBorder="1" applyAlignment="1">
      <alignment horizontal="left" vertical="center" wrapText="1"/>
    </xf>
    <xf numFmtId="0" fontId="30" fillId="10" borderId="64" xfId="0" applyFont="1" applyFill="1" applyBorder="1" applyAlignment="1">
      <alignment vertical="center" wrapText="1"/>
    </xf>
    <xf numFmtId="0" fontId="30" fillId="10" borderId="43" xfId="0" applyFont="1" applyFill="1" applyBorder="1" applyAlignment="1">
      <alignment vertical="center" wrapText="1"/>
    </xf>
    <xf numFmtId="0" fontId="30" fillId="10" borderId="65" xfId="0" applyFont="1" applyFill="1" applyBorder="1" applyAlignment="1">
      <alignment vertical="center" wrapText="1"/>
    </xf>
    <xf numFmtId="0" fontId="6" fillId="10" borderId="5" xfId="0" applyFont="1" applyFill="1" applyBorder="1" applyAlignment="1">
      <alignment vertical="center" wrapText="1"/>
    </xf>
    <xf numFmtId="0" fontId="29" fillId="0" borderId="15" xfId="0" applyFont="1" applyBorder="1" applyAlignment="1">
      <alignment horizontal="left" vertical="center" wrapText="1" indent="1"/>
    </xf>
    <xf numFmtId="0" fontId="6" fillId="0" borderId="17" xfId="0" applyFont="1" applyBorder="1" applyAlignment="1">
      <alignment horizontal="left" vertical="center" wrapText="1" indent="1"/>
    </xf>
    <xf numFmtId="166" fontId="26" fillId="7" borderId="5" xfId="0" applyNumberFormat="1" applyFont="1" applyFill="1" applyBorder="1" applyAlignment="1">
      <alignment vertical="center" wrapText="1"/>
    </xf>
    <xf numFmtId="0" fontId="27" fillId="7" borderId="5" xfId="0" applyFont="1" applyFill="1" applyBorder="1" applyAlignment="1">
      <alignment vertical="center" wrapText="1"/>
    </xf>
    <xf numFmtId="0" fontId="2" fillId="0" borderId="36" xfId="0" applyFont="1" applyBorder="1" applyAlignment="1" applyProtection="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xf numFmtId="0" fontId="28" fillId="5" borderId="0" xfId="0" applyFont="1" applyFill="1" applyBorder="1" applyAlignment="1">
      <alignment horizontal="center" vertical="center" wrapText="1"/>
    </xf>
    <xf numFmtId="0" fontId="37" fillId="5" borderId="0" xfId="0" applyFont="1" applyFill="1" applyBorder="1" applyAlignment="1">
      <alignment horizontal="center"/>
    </xf>
    <xf numFmtId="0" fontId="30" fillId="10" borderId="102" xfId="0" applyFont="1" applyFill="1" applyBorder="1" applyAlignment="1">
      <alignment horizontal="left" vertical="center" wrapText="1" indent="2"/>
    </xf>
    <xf numFmtId="0" fontId="6" fillId="10" borderId="103" xfId="0" applyFont="1" applyFill="1" applyBorder="1" applyAlignment="1">
      <alignment horizontal="left" vertical="center" wrapText="1" indent="2"/>
    </xf>
    <xf numFmtId="0" fontId="6" fillId="10" borderId="103" xfId="0" applyFont="1" applyFill="1" applyBorder="1" applyAlignment="1">
      <alignment horizontal="left" indent="2"/>
    </xf>
    <xf numFmtId="0" fontId="6" fillId="10" borderId="106" xfId="0" applyFont="1" applyFill="1" applyBorder="1" applyAlignment="1">
      <alignment horizontal="left" indent="2"/>
    </xf>
    <xf numFmtId="0" fontId="30" fillId="10" borderId="97" xfId="0" applyFont="1" applyFill="1" applyBorder="1" applyAlignment="1">
      <alignment horizontal="left" vertical="center" wrapText="1" indent="2"/>
    </xf>
    <xf numFmtId="0" fontId="6" fillId="10" borderId="98" xfId="0" applyFont="1" applyFill="1" applyBorder="1" applyAlignment="1">
      <alignment horizontal="left" vertical="center" wrapText="1" indent="2"/>
    </xf>
    <xf numFmtId="0" fontId="6" fillId="10" borderId="98" xfId="0" applyFont="1" applyFill="1" applyBorder="1" applyAlignment="1">
      <alignment horizontal="left" indent="2"/>
    </xf>
    <xf numFmtId="0" fontId="6" fillId="10" borderId="105" xfId="0" applyFont="1" applyFill="1" applyBorder="1" applyAlignment="1">
      <alignment horizontal="left" indent="2"/>
    </xf>
    <xf numFmtId="0" fontId="30" fillId="10" borderId="85" xfId="0" applyFont="1" applyFill="1" applyBorder="1" applyAlignment="1">
      <alignment horizontal="left" vertical="center" wrapText="1" indent="2"/>
    </xf>
    <xf numFmtId="0" fontId="6" fillId="10" borderId="86" xfId="0" applyFont="1" applyFill="1" applyBorder="1" applyAlignment="1">
      <alignment horizontal="left" vertical="center" wrapText="1" indent="2"/>
    </xf>
    <xf numFmtId="0" fontId="30" fillId="10" borderId="88" xfId="0" applyFont="1" applyFill="1" applyBorder="1" applyAlignment="1">
      <alignment horizontal="left" vertical="center" wrapText="1" indent="2"/>
    </xf>
    <xf numFmtId="0" fontId="6" fillId="10" borderId="7" xfId="0" applyFont="1" applyFill="1" applyBorder="1" applyAlignment="1">
      <alignment horizontal="left" vertical="center" wrapText="1" indent="2"/>
    </xf>
    <xf numFmtId="0" fontId="30" fillId="10" borderId="90" xfId="0" applyFont="1" applyFill="1" applyBorder="1" applyAlignment="1">
      <alignment horizontal="left" vertical="center" wrapText="1" indent="2"/>
    </xf>
    <xf numFmtId="0" fontId="6" fillId="10" borderId="91" xfId="0" applyFont="1" applyFill="1" applyBorder="1" applyAlignment="1">
      <alignment horizontal="left" vertical="center" wrapText="1" indent="2"/>
    </xf>
    <xf numFmtId="0" fontId="30" fillId="7"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0" fontId="30" fillId="10" borderId="7" xfId="0" applyFont="1" applyFill="1" applyBorder="1" applyAlignment="1">
      <alignment vertical="center" wrapText="1"/>
    </xf>
    <xf numFmtId="0" fontId="30" fillId="10" borderId="63" xfId="0" applyFont="1" applyFill="1" applyBorder="1" applyAlignment="1">
      <alignment vertical="center" wrapText="1"/>
    </xf>
    <xf numFmtId="0" fontId="38" fillId="10" borderId="77" xfId="4" applyFont="1" applyFill="1" applyBorder="1" applyAlignment="1">
      <alignment vertical="center"/>
    </xf>
    <xf numFmtId="0" fontId="0" fillId="0" borderId="78" xfId="0" applyBorder="1" applyAlignment="1">
      <alignment vertical="center"/>
    </xf>
    <xf numFmtId="0" fontId="39" fillId="10" borderId="5" xfId="6" applyFont="1" applyFill="1" applyBorder="1" applyAlignment="1">
      <alignment horizontal="center" vertical="center"/>
    </xf>
    <xf numFmtId="0" fontId="40" fillId="10" borderId="5" xfId="0" applyFont="1" applyFill="1" applyBorder="1" applyAlignment="1">
      <alignment horizontal="center" vertical="center"/>
    </xf>
    <xf numFmtId="43" fontId="4" fillId="0" borderId="79" xfId="3" applyNumberFormat="1" applyFont="1" applyBorder="1" applyAlignment="1">
      <alignment horizontal="center" vertical="center"/>
    </xf>
    <xf numFmtId="0" fontId="4" fillId="0" borderId="5" xfId="0" applyFont="1" applyBorder="1" applyAlignment="1">
      <alignment vertical="center"/>
    </xf>
    <xf numFmtId="0" fontId="4" fillId="0" borderId="21" xfId="0" applyFont="1" applyBorder="1" applyAlignment="1">
      <alignment vertical="center"/>
    </xf>
    <xf numFmtId="43" fontId="4" fillId="0" borderId="20" xfId="3" applyNumberFormat="1" applyFont="1" applyBorder="1" applyAlignment="1">
      <alignment horizontal="center" vertical="center"/>
    </xf>
    <xf numFmtId="0" fontId="4" fillId="0" borderId="7" xfId="0" applyFont="1" applyBorder="1" applyAlignment="1">
      <alignment horizontal="center" vertical="center"/>
    </xf>
    <xf numFmtId="0" fontId="4" fillId="0" borderId="80" xfId="0" applyFont="1" applyBorder="1" applyAlignment="1">
      <alignment horizontal="center" vertical="center"/>
    </xf>
    <xf numFmtId="43" fontId="27" fillId="0" borderId="18" xfId="1" applyFont="1" applyBorder="1" applyAlignment="1"/>
    <xf numFmtId="0" fontId="27" fillId="0" borderId="67" xfId="0" applyFont="1" applyBorder="1" applyAlignment="1"/>
    <xf numFmtId="0" fontId="27" fillId="0" borderId="68" xfId="0" applyFont="1" applyBorder="1" applyAlignment="1"/>
    <xf numFmtId="0" fontId="26" fillId="0" borderId="74" xfId="6" quotePrefix="1" applyFont="1" applyBorder="1" applyAlignment="1">
      <alignment vertical="center" wrapText="1"/>
    </xf>
    <xf numFmtId="0" fontId="6" fillId="0" borderId="76" xfId="0" applyFont="1" applyBorder="1" applyAlignment="1">
      <alignment vertical="center" wrapText="1"/>
    </xf>
    <xf numFmtId="0" fontId="27" fillId="0" borderId="81" xfId="4" applyFont="1" applyBorder="1" applyAlignment="1">
      <alignment vertical="center" wrapText="1"/>
    </xf>
    <xf numFmtId="0" fontId="6" fillId="0" borderId="82" xfId="0" applyFont="1" applyBorder="1" applyAlignment="1">
      <alignment vertical="center" wrapText="1"/>
    </xf>
    <xf numFmtId="0" fontId="2" fillId="0" borderId="0" xfId="0" applyFont="1" applyBorder="1" applyAlignment="1" applyProtection="1">
      <alignment horizontal="center" vertical="center" wrapText="1"/>
    </xf>
    <xf numFmtId="0" fontId="0" fillId="0" borderId="0" xfId="0" applyAlignment="1"/>
    <xf numFmtId="0" fontId="24" fillId="10" borderId="71" xfId="6" applyFont="1" applyFill="1" applyBorder="1" applyAlignment="1">
      <alignment vertical="center" wrapText="1"/>
    </xf>
    <xf numFmtId="0" fontId="25" fillId="10" borderId="72" xfId="0" applyFont="1" applyFill="1" applyBorder="1" applyAlignment="1">
      <alignment vertical="center"/>
    </xf>
    <xf numFmtId="0" fontId="25" fillId="10" borderId="73" xfId="0" applyFont="1" applyFill="1" applyBorder="1" applyAlignment="1">
      <alignment vertical="center"/>
    </xf>
    <xf numFmtId="0" fontId="4" fillId="0" borderId="74" xfId="6" applyFont="1" applyBorder="1" applyAlignment="1">
      <alignment vertical="center" wrapText="1"/>
    </xf>
    <xf numFmtId="0" fontId="6" fillId="0" borderId="75" xfId="0" applyFont="1" applyBorder="1" applyAlignment="1">
      <alignment vertical="center"/>
    </xf>
    <xf numFmtId="0" fontId="6" fillId="0" borderId="76" xfId="0" applyFont="1" applyBorder="1" applyAlignment="1">
      <alignment vertical="center"/>
    </xf>
    <xf numFmtId="0" fontId="38" fillId="10" borderId="71" xfId="6" applyFont="1" applyFill="1" applyBorder="1" applyAlignment="1">
      <alignment vertical="center"/>
    </xf>
    <xf numFmtId="0" fontId="6" fillId="0" borderId="73" xfId="0" applyFont="1" applyBorder="1" applyAlignment="1">
      <alignment vertical="center"/>
    </xf>
    <xf numFmtId="0" fontId="6" fillId="0" borderId="41" xfId="4" applyFont="1" applyBorder="1" applyAlignment="1">
      <alignment vertical="center" wrapText="1"/>
    </xf>
    <xf numFmtId="0" fontId="6" fillId="0" borderId="41" xfId="0" applyFont="1" applyBorder="1" applyAlignment="1"/>
    <xf numFmtId="43" fontId="27" fillId="0" borderId="19" xfId="5" applyNumberFormat="1" applyFont="1" applyBorder="1" applyAlignment="1">
      <alignment horizontal="right" vertical="center" wrapText="1"/>
    </xf>
    <xf numFmtId="0" fontId="6" fillId="0" borderId="69" xfId="0" applyFont="1" applyBorder="1" applyAlignment="1">
      <alignment horizontal="right" vertical="center" wrapText="1"/>
    </xf>
    <xf numFmtId="0" fontId="6" fillId="0" borderId="70" xfId="0" applyFont="1" applyBorder="1" applyAlignment="1">
      <alignment horizontal="right" vertical="center" wrapText="1"/>
    </xf>
    <xf numFmtId="0" fontId="24" fillId="10" borderId="5" xfId="6" applyFont="1" applyFill="1" applyBorder="1" applyAlignment="1">
      <alignment vertical="center"/>
    </xf>
    <xf numFmtId="0" fontId="25" fillId="10" borderId="5" xfId="4" applyFont="1" applyFill="1" applyBorder="1" applyAlignment="1">
      <alignment vertical="center"/>
    </xf>
    <xf numFmtId="0" fontId="6" fillId="10" borderId="5" xfId="0" applyFont="1" applyFill="1" applyBorder="1" applyAlignment="1">
      <alignment vertical="center"/>
    </xf>
    <xf numFmtId="0" fontId="6" fillId="0" borderId="14" xfId="3" applyFont="1" applyBorder="1" applyAlignment="1"/>
    <xf numFmtId="0" fontId="6" fillId="0" borderId="14" xfId="0" applyFont="1" applyBorder="1" applyAlignment="1"/>
    <xf numFmtId="0" fontId="6" fillId="0" borderId="16" xfId="3" applyFont="1" applyBorder="1" applyAlignment="1"/>
    <xf numFmtId="0" fontId="6" fillId="0" borderId="16" xfId="0" applyFont="1" applyBorder="1" applyAlignment="1"/>
    <xf numFmtId="43" fontId="26" fillId="9" borderId="6" xfId="4"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0" xfId="0" applyFont="1" applyBorder="1" applyAlignment="1">
      <alignment horizontal="center" vertical="center" wrapText="1"/>
    </xf>
    <xf numFmtId="43" fontId="26" fillId="0" borderId="42" xfId="4" applyNumberFormat="1" applyFont="1" applyBorder="1" applyAlignment="1">
      <alignment horizontal="right" vertical="center" wrapText="1"/>
    </xf>
    <xf numFmtId="0" fontId="6" fillId="0" borderId="83" xfId="0" applyFont="1" applyBorder="1" applyAlignment="1">
      <alignment horizontal="right" vertical="center" wrapText="1"/>
    </xf>
    <xf numFmtId="0" fontId="6" fillId="0" borderId="84" xfId="0" applyFont="1" applyBorder="1" applyAlignment="1">
      <alignment horizontal="right" vertical="center" wrapText="1"/>
    </xf>
    <xf numFmtId="0" fontId="2" fillId="0" borderId="17" xfId="0" applyFont="1" applyBorder="1" applyAlignment="1" applyProtection="1">
      <alignment horizontal="center" vertical="center"/>
    </xf>
    <xf numFmtId="0" fontId="41" fillId="0" borderId="13" xfId="0" applyFont="1" applyBorder="1" applyAlignment="1"/>
    <xf numFmtId="0" fontId="41" fillId="0" borderId="0" xfId="0" applyFont="1" applyBorder="1" applyAlignment="1"/>
    <xf numFmtId="0" fontId="41" fillId="0" borderId="62" xfId="0" applyFont="1" applyBorder="1" applyAlignment="1"/>
    <xf numFmtId="0" fontId="30" fillId="10" borderId="5" xfId="0" applyFont="1" applyFill="1" applyBorder="1" applyAlignment="1" applyProtection="1">
      <alignment vertical="center" wrapText="1"/>
    </xf>
    <xf numFmtId="0" fontId="0" fillId="0" borderId="5" xfId="0" applyBorder="1" applyAlignment="1" applyProtection="1"/>
    <xf numFmtId="0" fontId="26" fillId="7" borderId="5" xfId="0" applyFont="1" applyFill="1" applyBorder="1" applyAlignment="1">
      <alignment horizontal="left" vertical="center" wrapText="1"/>
    </xf>
    <xf numFmtId="0" fontId="41" fillId="0" borderId="5" xfId="0" applyFont="1" applyBorder="1" applyAlignment="1">
      <alignment horizontal="left" vertical="center" wrapText="1"/>
    </xf>
    <xf numFmtId="0" fontId="27" fillId="0" borderId="64" xfId="0" applyFont="1" applyBorder="1" applyAlignment="1"/>
    <xf numFmtId="0" fontId="41" fillId="0" borderId="43" xfId="0" applyFont="1" applyBorder="1" applyAlignment="1"/>
    <xf numFmtId="0" fontId="41" fillId="0" borderId="65" xfId="0" applyFont="1" applyBorder="1" applyAlignment="1"/>
    <xf numFmtId="0" fontId="26" fillId="7" borderId="6" xfId="0"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63" xfId="0" applyFont="1" applyBorder="1" applyAlignment="1">
      <alignment horizontal="left" vertical="center" wrapText="1"/>
    </xf>
    <xf numFmtId="0" fontId="41" fillId="0" borderId="15" xfId="0" applyFont="1" applyBorder="1" applyAlignment="1"/>
    <xf numFmtId="0" fontId="41" fillId="0" borderId="17" xfId="0" applyFont="1" applyBorder="1" applyAlignment="1"/>
    <xf numFmtId="0" fontId="41" fillId="0" borderId="66" xfId="0" applyFont="1" applyBorder="1" applyAlignment="1"/>
    <xf numFmtId="0" fontId="30" fillId="10" borderId="5" xfId="3" applyFont="1" applyFill="1" applyBorder="1" applyAlignment="1" applyProtection="1">
      <alignment vertical="center" wrapText="1"/>
      <protection locked="0"/>
    </xf>
    <xf numFmtId="0" fontId="15" fillId="0" borderId="5" xfId="3" applyBorder="1" applyAlignment="1" applyProtection="1">
      <protection locked="0"/>
    </xf>
    <xf numFmtId="0" fontId="26" fillId="7" borderId="5" xfId="3" applyFont="1" applyFill="1" applyBorder="1" applyAlignment="1">
      <alignment horizontal="left" vertical="center" wrapText="1"/>
    </xf>
    <xf numFmtId="0" fontId="41" fillId="0" borderId="5" xfId="3" applyFont="1" applyBorder="1" applyAlignment="1">
      <alignment horizontal="left" vertical="center" wrapText="1"/>
    </xf>
    <xf numFmtId="0" fontId="26" fillId="0" borderId="5" xfId="3" applyFont="1" applyFill="1" applyBorder="1" applyAlignment="1">
      <alignment vertical="center" wrapText="1"/>
    </xf>
    <xf numFmtId="0" fontId="41" fillId="0" borderId="5" xfId="3" applyFont="1" applyFill="1" applyBorder="1" applyAlignment="1"/>
    <xf numFmtId="0" fontId="2" fillId="0" borderId="17" xfId="0" applyFont="1" applyBorder="1" applyAlignment="1" applyProtection="1">
      <alignment horizontal="center" vertical="center"/>
      <protection locked="0"/>
    </xf>
    <xf numFmtId="0" fontId="31" fillId="0" borderId="0" xfId="0" applyFont="1" applyAlignment="1">
      <alignment vertical="center" wrapText="1"/>
    </xf>
    <xf numFmtId="0" fontId="15"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31" fillId="0" borderId="0" xfId="0" applyFont="1" applyAlignment="1">
      <alignment horizontal="center" vertical="center" wrapText="1"/>
    </xf>
    <xf numFmtId="0" fontId="0" fillId="0" borderId="0" xfId="0" applyAlignment="1">
      <alignment horizontal="center" vertical="center" wrapText="1"/>
    </xf>
  </cellXfs>
  <cellStyles count="7">
    <cellStyle name="Comma" xfId="1" builtinId="3"/>
    <cellStyle name="Comma 3 2" xfId="2"/>
    <cellStyle name="Normal" xfId="0" builtinId="0"/>
    <cellStyle name="Normal 2 16" xfId="3"/>
    <cellStyle name="Normal 2 2 2" xfId="4"/>
    <cellStyle name="Normal 2 2 43 2 2" xfId="5"/>
    <cellStyle name="Normal_AIT Roof and Mortar Variation Summary_1186 - Overall roof &amp; mortar summary 21 Dec 2010"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B1:F43"/>
  <sheetViews>
    <sheetView zoomScaleNormal="100" workbookViewId="0">
      <selection activeCell="J23" sqref="J23"/>
    </sheetView>
  </sheetViews>
  <sheetFormatPr defaultRowHeight="12" x14ac:dyDescent="0.2"/>
  <cols>
    <col min="1" max="1" width="2.140625" style="2" customWidth="1"/>
    <col min="2" max="2" width="8.42578125" style="1" customWidth="1"/>
    <col min="3" max="3" width="40.7109375" style="2" customWidth="1"/>
    <col min="4" max="4" width="18.85546875" style="2" customWidth="1"/>
    <col min="5" max="5" width="12.7109375" style="2" customWidth="1"/>
    <col min="6" max="6" width="16.85546875" style="2" customWidth="1"/>
    <col min="7" max="7" width="5" style="2" customWidth="1"/>
    <col min="8" max="16384" width="9.140625" style="2"/>
  </cols>
  <sheetData>
    <row r="1" spans="2:6" s="136" customFormat="1" ht="40.5" customHeight="1" thickBot="1" x14ac:dyDescent="0.25">
      <c r="B1" s="234" t="s">
        <v>168</v>
      </c>
      <c r="C1" s="234"/>
      <c r="D1" s="235"/>
      <c r="E1" s="235"/>
      <c r="F1" s="235"/>
    </row>
    <row r="2" spans="2:6" s="15" customFormat="1" ht="21" customHeight="1" thickTop="1" x14ac:dyDescent="0.2">
      <c r="B2" s="236"/>
      <c r="C2" s="237"/>
      <c r="D2" s="237"/>
      <c r="E2" s="237"/>
      <c r="F2" s="237"/>
    </row>
    <row r="3" spans="2:6" ht="15" customHeight="1" x14ac:dyDescent="0.2">
      <c r="B3" s="214" t="s">
        <v>0</v>
      </c>
      <c r="C3" s="215"/>
      <c r="D3" s="224" t="s">
        <v>1</v>
      </c>
      <c r="E3" s="225"/>
      <c r="F3" s="225"/>
    </row>
    <row r="4" spans="2:6" ht="15" customHeight="1" x14ac:dyDescent="0.2">
      <c r="B4" s="214" t="s">
        <v>2</v>
      </c>
      <c r="C4" s="215"/>
      <c r="D4" s="220" t="s">
        <v>3</v>
      </c>
      <c r="E4" s="221"/>
      <c r="F4" s="221"/>
    </row>
    <row r="5" spans="2:6" ht="12.75" x14ac:dyDescent="0.2">
      <c r="B5" s="243"/>
      <c r="C5" s="244"/>
      <c r="D5" s="244"/>
      <c r="E5" s="244"/>
      <c r="F5" s="244"/>
    </row>
    <row r="6" spans="2:6" ht="15" customHeight="1" x14ac:dyDescent="0.2">
      <c r="B6" s="214" t="s">
        <v>4</v>
      </c>
      <c r="C6" s="215"/>
      <c r="D6" s="224" t="s">
        <v>5</v>
      </c>
      <c r="E6" s="225"/>
      <c r="F6" s="225"/>
    </row>
    <row r="7" spans="2:6" ht="15" customHeight="1" x14ac:dyDescent="0.2">
      <c r="B7" s="214" t="s">
        <v>6</v>
      </c>
      <c r="C7" s="215"/>
      <c r="D7" s="220" t="s">
        <v>7</v>
      </c>
      <c r="E7" s="221"/>
      <c r="F7" s="221"/>
    </row>
    <row r="8" spans="2:6" ht="12.75" x14ac:dyDescent="0.2">
      <c r="B8" s="201"/>
      <c r="C8" s="202"/>
      <c r="D8" s="202"/>
      <c r="E8" s="202"/>
      <c r="F8" s="202"/>
    </row>
    <row r="9" spans="2:6" ht="13.5" thickBot="1" x14ac:dyDescent="0.25">
      <c r="B9" s="222" t="s">
        <v>8</v>
      </c>
      <c r="C9" s="223"/>
      <c r="D9" s="223"/>
      <c r="E9" s="223"/>
      <c r="F9" s="223"/>
    </row>
    <row r="10" spans="2:6" ht="12.75" x14ac:dyDescent="0.2">
      <c r="B10" s="216"/>
      <c r="C10" s="217"/>
      <c r="D10" s="217"/>
      <c r="E10" s="217"/>
      <c r="F10" s="217"/>
    </row>
    <row r="11" spans="2:6" ht="15" customHeight="1" x14ac:dyDescent="0.2">
      <c r="B11" s="188" t="s">
        <v>9</v>
      </c>
      <c r="C11" s="189"/>
      <c r="D11" s="195" t="s">
        <v>10</v>
      </c>
      <c r="E11" s="196"/>
      <c r="F11" s="197"/>
    </row>
    <row r="12" spans="2:6" ht="15" customHeight="1" x14ac:dyDescent="0.2">
      <c r="B12" s="218"/>
      <c r="C12" s="219"/>
      <c r="D12" s="219"/>
      <c r="E12" s="219"/>
      <c r="F12" s="219"/>
    </row>
    <row r="13" spans="2:6" ht="15" customHeight="1" x14ac:dyDescent="0.2">
      <c r="B13" s="212" t="s">
        <v>11</v>
      </c>
      <c r="C13" s="213"/>
      <c r="D13" s="198" t="s">
        <v>12</v>
      </c>
      <c r="E13" s="199"/>
      <c r="F13" s="200"/>
    </row>
    <row r="14" spans="2:6" ht="15" customHeight="1" x14ac:dyDescent="0.2">
      <c r="B14" s="188" t="s">
        <v>13</v>
      </c>
      <c r="C14" s="189"/>
      <c r="D14" s="205">
        <f>IF(ISNUMBER(ApprovedChanges),ApprovedChanges,"Approved Change Orders ")</f>
        <v>0</v>
      </c>
      <c r="E14" s="206"/>
      <c r="F14" s="207"/>
    </row>
    <row r="15" spans="2:6" ht="15" customHeight="1" thickBot="1" x14ac:dyDescent="0.25">
      <c r="B15" s="203" t="s">
        <v>14</v>
      </c>
      <c r="C15" s="204"/>
      <c r="D15" s="226" t="s">
        <v>15</v>
      </c>
      <c r="E15" s="227"/>
      <c r="F15" s="228"/>
    </row>
    <row r="16" spans="2:6" ht="15" customHeight="1" x14ac:dyDescent="0.2">
      <c r="B16" s="190" t="s">
        <v>16</v>
      </c>
      <c r="C16" s="191"/>
      <c r="D16" s="192" t="str">
        <f>IF(ISERROR(ERauthority+ApprovedChanges+ContractSum),"Contract Sum + Approved Change Orders + ER Authority",ERauthority+ApprovedChanges+ContractSum)</f>
        <v>Contract Sum + Approved Change Orders + ER Authority</v>
      </c>
      <c r="E16" s="193"/>
      <c r="F16" s="194"/>
    </row>
    <row r="17" spans="2:6" ht="15" customHeight="1" x14ac:dyDescent="0.2">
      <c r="B17" s="229"/>
      <c r="C17" s="230"/>
      <c r="D17" s="230"/>
      <c r="E17" s="230"/>
      <c r="F17" s="230"/>
    </row>
    <row r="18" spans="2:6" ht="15" customHeight="1" x14ac:dyDescent="0.2">
      <c r="B18" s="188" t="s">
        <v>17</v>
      </c>
      <c r="C18" s="189"/>
      <c r="D18" s="195" t="s">
        <v>45</v>
      </c>
      <c r="E18" s="196"/>
      <c r="F18" s="197"/>
    </row>
    <row r="19" spans="2:6" ht="15" customHeight="1" x14ac:dyDescent="0.2">
      <c r="B19" s="188" t="s">
        <v>18</v>
      </c>
      <c r="C19" s="189"/>
      <c r="D19" s="195" t="s">
        <v>19</v>
      </c>
      <c r="E19" s="196"/>
      <c r="F19" s="197"/>
    </row>
    <row r="20" spans="2:6" ht="15" customHeight="1" x14ac:dyDescent="0.2">
      <c r="B20" s="201"/>
      <c r="C20" s="202"/>
      <c r="D20" s="202"/>
      <c r="E20" s="202"/>
      <c r="F20" s="202"/>
    </row>
    <row r="21" spans="2:6" ht="15" customHeight="1" x14ac:dyDescent="0.2">
      <c r="B21" s="245" t="s">
        <v>34</v>
      </c>
      <c r="C21" s="246"/>
      <c r="D21" s="246"/>
      <c r="E21" s="246"/>
      <c r="F21" s="246"/>
    </row>
    <row r="22" spans="2:6" ht="15" customHeight="1" x14ac:dyDescent="0.2">
      <c r="B22" s="3" t="s">
        <v>20</v>
      </c>
      <c r="C22" s="210" t="s">
        <v>35</v>
      </c>
      <c r="D22" s="210"/>
      <c r="E22" s="4" t="s">
        <v>36</v>
      </c>
      <c r="F22" s="4" t="s">
        <v>37</v>
      </c>
    </row>
    <row r="23" spans="2:6" s="12" customFormat="1" ht="124.5" customHeight="1" x14ac:dyDescent="0.2">
      <c r="B23" s="17"/>
      <c r="C23" s="231" t="s">
        <v>182</v>
      </c>
      <c r="D23" s="231"/>
      <c r="E23" s="16" t="s">
        <v>38</v>
      </c>
      <c r="F23" s="9" t="s">
        <v>22</v>
      </c>
    </row>
    <row r="24" spans="2:6" ht="12.75" x14ac:dyDescent="0.2">
      <c r="B24" s="232"/>
      <c r="C24" s="233"/>
      <c r="D24" s="233"/>
      <c r="E24" s="233"/>
      <c r="F24" s="233"/>
    </row>
    <row r="25" spans="2:6" x14ac:dyDescent="0.2">
      <c r="B25" s="245" t="s">
        <v>39</v>
      </c>
      <c r="C25" s="247"/>
      <c r="D25" s="247"/>
      <c r="E25" s="247"/>
      <c r="F25" s="247"/>
    </row>
    <row r="26" spans="2:6" ht="15" customHeight="1" x14ac:dyDescent="0.2">
      <c r="B26" s="5" t="s">
        <v>20</v>
      </c>
      <c r="C26" s="210" t="s">
        <v>40</v>
      </c>
      <c r="D26" s="210"/>
      <c r="E26" s="4" t="s">
        <v>21</v>
      </c>
      <c r="F26" s="4" t="s">
        <v>22</v>
      </c>
    </row>
    <row r="27" spans="2:6" ht="15" customHeight="1" x14ac:dyDescent="0.2">
      <c r="B27" s="16" t="s">
        <v>42</v>
      </c>
      <c r="C27" s="211" t="s">
        <v>44</v>
      </c>
      <c r="D27" s="211"/>
      <c r="E27" s="5" t="s">
        <v>24</v>
      </c>
      <c r="F27" s="9" t="s">
        <v>25</v>
      </c>
    </row>
    <row r="28" spans="2:6" s="12" customFormat="1" ht="25.5" customHeight="1" x14ac:dyDescent="0.2">
      <c r="B28" s="16" t="s">
        <v>26</v>
      </c>
      <c r="C28" s="231" t="s">
        <v>27</v>
      </c>
      <c r="D28" s="231"/>
      <c r="E28" s="10"/>
      <c r="F28" s="9"/>
    </row>
    <row r="29" spans="2:6" s="12" customFormat="1" ht="25.5" customHeight="1" x14ac:dyDescent="0.2">
      <c r="B29" s="16" t="s">
        <v>28</v>
      </c>
      <c r="C29" s="231" t="s">
        <v>27</v>
      </c>
      <c r="D29" s="231"/>
      <c r="E29" s="10"/>
      <c r="F29" s="9"/>
    </row>
    <row r="30" spans="2:6" s="12" customFormat="1" ht="15" customHeight="1" x14ac:dyDescent="0.2">
      <c r="B30" s="16"/>
      <c r="C30" s="248" t="s">
        <v>33</v>
      </c>
      <c r="D30" s="248"/>
      <c r="E30" s="10"/>
      <c r="F30" s="9"/>
    </row>
    <row r="31" spans="2:6" ht="24.75" customHeight="1" thickBot="1" x14ac:dyDescent="0.25">
      <c r="B31" s="18" t="s">
        <v>23</v>
      </c>
      <c r="C31" s="241" t="s">
        <v>41</v>
      </c>
      <c r="D31" s="242"/>
      <c r="E31" s="13" t="s">
        <v>24</v>
      </c>
      <c r="F31" s="14">
        <f>SUM(ApprovedChangeOrders)</f>
        <v>0</v>
      </c>
    </row>
    <row r="32" spans="2:6" ht="20.25" customHeight="1" x14ac:dyDescent="0.2">
      <c r="B32" s="232"/>
      <c r="C32" s="233"/>
      <c r="D32" s="233"/>
      <c r="E32" s="233"/>
      <c r="F32" s="233"/>
    </row>
    <row r="33" spans="2:6" ht="51" customHeight="1" x14ac:dyDescent="0.2">
      <c r="B33" s="238" t="s">
        <v>43</v>
      </c>
      <c r="C33" s="239"/>
      <c r="D33" s="239"/>
      <c r="E33" s="240"/>
      <c r="F33" s="240"/>
    </row>
    <row r="34" spans="2:6" ht="18" customHeight="1" x14ac:dyDescent="0.2">
      <c r="B34" s="6" t="s">
        <v>31</v>
      </c>
      <c r="C34" s="208"/>
      <c r="D34" s="209"/>
      <c r="E34" s="7" t="s">
        <v>29</v>
      </c>
      <c r="F34" s="11"/>
    </row>
    <row r="35" spans="2:6" ht="18" customHeight="1" x14ac:dyDescent="0.2">
      <c r="B35" s="6" t="s">
        <v>32</v>
      </c>
      <c r="C35" s="184"/>
      <c r="D35" s="185"/>
      <c r="E35" s="186" t="s">
        <v>30</v>
      </c>
      <c r="F35" s="187"/>
    </row>
    <row r="36" spans="2:6" ht="12.75" x14ac:dyDescent="0.2">
      <c r="B36" s="182"/>
      <c r="C36" s="183"/>
      <c r="D36" s="183"/>
      <c r="E36" s="183"/>
      <c r="F36" s="183"/>
    </row>
    <row r="37" spans="2:6" x14ac:dyDescent="0.2">
      <c r="B37" s="8"/>
    </row>
    <row r="39" spans="2:6" x14ac:dyDescent="0.2">
      <c r="B39" s="125"/>
    </row>
    <row r="40" spans="2:6" x14ac:dyDescent="0.2">
      <c r="B40" s="125"/>
    </row>
    <row r="41" spans="2:6" x14ac:dyDescent="0.2">
      <c r="B41" s="125"/>
    </row>
    <row r="42" spans="2:6" x14ac:dyDescent="0.2">
      <c r="B42" s="125"/>
    </row>
    <row r="43" spans="2:6" x14ac:dyDescent="0.2">
      <c r="B43" s="125"/>
    </row>
  </sheetData>
  <sheetProtection formatRows="0" insertRows="0" deleteRows="0" selectLockedCells="1"/>
  <mergeCells count="48">
    <mergeCell ref="B1:F1"/>
    <mergeCell ref="B2:F2"/>
    <mergeCell ref="B33:F33"/>
    <mergeCell ref="B24:F24"/>
    <mergeCell ref="C31:D31"/>
    <mergeCell ref="B3:C3"/>
    <mergeCell ref="B5:F5"/>
    <mergeCell ref="D3:F3"/>
    <mergeCell ref="D4:F4"/>
    <mergeCell ref="B4:C4"/>
    <mergeCell ref="B21:F21"/>
    <mergeCell ref="B25:F25"/>
    <mergeCell ref="C29:D29"/>
    <mergeCell ref="C30:D30"/>
    <mergeCell ref="C28:D28"/>
    <mergeCell ref="C22:D22"/>
    <mergeCell ref="C34:D34"/>
    <mergeCell ref="C26:D26"/>
    <mergeCell ref="C27:D27"/>
    <mergeCell ref="B13:C13"/>
    <mergeCell ref="B6:C6"/>
    <mergeCell ref="B8:F8"/>
    <mergeCell ref="B10:F10"/>
    <mergeCell ref="B12:F12"/>
    <mergeCell ref="D7:F7"/>
    <mergeCell ref="B9:F9"/>
    <mergeCell ref="B7:C7"/>
    <mergeCell ref="D6:F6"/>
    <mergeCell ref="D15:F15"/>
    <mergeCell ref="B17:F17"/>
    <mergeCell ref="C23:D23"/>
    <mergeCell ref="B32:F32"/>
    <mergeCell ref="B36:F36"/>
    <mergeCell ref="C35:D35"/>
    <mergeCell ref="E35:F35"/>
    <mergeCell ref="B11:C11"/>
    <mergeCell ref="B16:C16"/>
    <mergeCell ref="D16:F16"/>
    <mergeCell ref="B18:C18"/>
    <mergeCell ref="B19:C19"/>
    <mergeCell ref="D18:F18"/>
    <mergeCell ref="D19:F19"/>
    <mergeCell ref="D11:F11"/>
    <mergeCell ref="D13:F13"/>
    <mergeCell ref="B20:F20"/>
    <mergeCell ref="B14:C14"/>
    <mergeCell ref="B15:C15"/>
    <mergeCell ref="D14:F14"/>
  </mergeCells>
  <phoneticPr fontId="8" type="noConversion"/>
  <pageMargins left="0.55118110236220474" right="0.35433070866141736" top="0.59055118110236227" bottom="0.78740157480314965" header="0.11811023622047245" footer="0.31496062992125984"/>
  <pageSetup paperSize="9" scale="98" fitToHeight="0" orientation="portrait" r:id="rId1"/>
  <headerFooter alignWithMargins="0">
    <oddFooter>&amp;CDepartment of Education, Planning &amp; Building Unit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O93"/>
  <sheetViews>
    <sheetView tabSelected="1" topLeftCell="A67" zoomScale="112" zoomScaleNormal="112" workbookViewId="0">
      <selection activeCell="M63" sqref="M63"/>
    </sheetView>
  </sheetViews>
  <sheetFormatPr defaultRowHeight="12" x14ac:dyDescent="0.2"/>
  <cols>
    <col min="1" max="1" width="2.85546875" style="19" customWidth="1"/>
    <col min="2" max="2" width="40" style="19" customWidth="1"/>
    <col min="3" max="3" width="27.42578125" style="19" customWidth="1"/>
    <col min="4" max="4" width="12.28515625" style="19" customWidth="1"/>
    <col min="5" max="5" width="2.7109375" style="19" customWidth="1"/>
    <col min="6" max="6" width="13.5703125" style="19" customWidth="1"/>
    <col min="7" max="7" width="12.28515625" style="19" customWidth="1"/>
    <col min="8" max="8" width="19.28515625" style="19" customWidth="1"/>
    <col min="9" max="9" width="13" style="19" customWidth="1"/>
    <col min="10" max="10" width="7.7109375" style="19" customWidth="1"/>
    <col min="11" max="11" width="1.85546875" style="19" customWidth="1"/>
    <col min="12" max="16384" width="9.140625" style="19"/>
  </cols>
  <sheetData>
    <row r="1" spans="1:15" ht="12.75" x14ac:dyDescent="0.2">
      <c r="A1" s="142"/>
      <c r="B1" s="335" t="s">
        <v>169</v>
      </c>
      <c r="C1" s="335"/>
      <c r="D1" s="336"/>
      <c r="E1" s="336"/>
      <c r="F1" s="336"/>
      <c r="G1" s="337"/>
      <c r="H1" s="337"/>
      <c r="I1" s="337"/>
      <c r="J1" s="337"/>
      <c r="K1" s="143"/>
    </row>
    <row r="2" spans="1:15" ht="6" customHeight="1" x14ac:dyDescent="0.2">
      <c r="A2" s="144"/>
      <c r="B2" s="26"/>
      <c r="C2" s="26"/>
      <c r="D2" s="26"/>
      <c r="E2" s="26"/>
      <c r="F2" s="26"/>
      <c r="G2" s="26"/>
      <c r="H2" s="26"/>
      <c r="I2" s="26"/>
      <c r="J2" s="26"/>
      <c r="K2" s="145"/>
    </row>
    <row r="3" spans="1:15" x14ac:dyDescent="0.2">
      <c r="A3" s="146"/>
      <c r="B3" s="141" t="s">
        <v>49</v>
      </c>
      <c r="C3" s="354"/>
      <c r="D3" s="355"/>
      <c r="E3" s="355"/>
      <c r="F3" s="355"/>
      <c r="G3" s="355"/>
      <c r="H3" s="355"/>
      <c r="I3" s="355"/>
      <c r="J3" s="355"/>
      <c r="K3" s="145"/>
    </row>
    <row r="4" spans="1:15" ht="3.75" customHeight="1" x14ac:dyDescent="0.2">
      <c r="A4" s="146"/>
      <c r="B4" s="26"/>
      <c r="C4" s="26"/>
      <c r="D4" s="26"/>
      <c r="E4" s="26"/>
      <c r="F4" s="26"/>
      <c r="G4" s="132"/>
      <c r="H4" s="132"/>
      <c r="I4" s="132"/>
      <c r="J4" s="132"/>
      <c r="K4" s="145"/>
    </row>
    <row r="5" spans="1:15" x14ac:dyDescent="0.2">
      <c r="A5" s="146"/>
      <c r="B5" s="141" t="s">
        <v>90</v>
      </c>
      <c r="C5" s="324"/>
      <c r="D5" s="325"/>
      <c r="E5" s="325"/>
      <c r="F5" s="326"/>
      <c r="G5" s="132"/>
      <c r="H5" s="132"/>
      <c r="I5" s="132"/>
      <c r="J5" s="132"/>
      <c r="K5" s="145"/>
    </row>
    <row r="6" spans="1:15" ht="3.75" customHeight="1" x14ac:dyDescent="0.2">
      <c r="A6" s="146"/>
      <c r="B6" s="26"/>
      <c r="C6" s="26"/>
      <c r="D6" s="26"/>
      <c r="E6" s="26"/>
      <c r="F6" s="26"/>
      <c r="G6" s="132"/>
      <c r="H6" s="132"/>
      <c r="I6" s="132"/>
      <c r="J6" s="132"/>
      <c r="K6" s="145"/>
    </row>
    <row r="7" spans="1:15" x14ac:dyDescent="0.2">
      <c r="A7" s="146"/>
      <c r="B7" s="141" t="s">
        <v>89</v>
      </c>
      <c r="C7" s="293"/>
      <c r="D7" s="294"/>
      <c r="E7" s="294"/>
      <c r="F7" s="295"/>
      <c r="G7" s="132"/>
      <c r="H7" s="132"/>
      <c r="I7" s="132"/>
      <c r="J7" s="132"/>
      <c r="K7" s="145"/>
    </row>
    <row r="8" spans="1:15" ht="3.75" customHeight="1" x14ac:dyDescent="0.2">
      <c r="A8" s="146"/>
      <c r="B8" s="26"/>
      <c r="C8" s="26"/>
      <c r="D8" s="26"/>
      <c r="E8" s="26"/>
      <c r="F8" s="26"/>
      <c r="G8" s="132"/>
      <c r="H8" s="132"/>
      <c r="I8" s="132"/>
      <c r="J8" s="132"/>
      <c r="K8" s="145"/>
    </row>
    <row r="9" spans="1:15" x14ac:dyDescent="0.2">
      <c r="A9" s="146"/>
      <c r="B9" s="284" t="s">
        <v>55</v>
      </c>
      <c r="C9" s="330"/>
      <c r="D9" s="330"/>
      <c r="E9" s="330"/>
      <c r="F9" s="330"/>
      <c r="G9" s="132"/>
      <c r="H9" s="132"/>
      <c r="I9" s="132"/>
      <c r="J9" s="132"/>
      <c r="K9" s="145"/>
    </row>
    <row r="10" spans="1:15" x14ac:dyDescent="0.2">
      <c r="A10" s="146"/>
      <c r="B10" s="300" t="s">
        <v>59</v>
      </c>
      <c r="C10" s="301"/>
      <c r="D10" s="302"/>
      <c r="E10" s="303"/>
      <c r="F10" s="304"/>
      <c r="G10" s="132"/>
      <c r="H10" s="132"/>
      <c r="I10" s="132"/>
      <c r="J10" s="132"/>
      <c r="K10" s="145"/>
    </row>
    <row r="11" spans="1:15" x14ac:dyDescent="0.2">
      <c r="A11" s="146"/>
      <c r="B11" s="300" t="s">
        <v>53</v>
      </c>
      <c r="C11" s="301"/>
      <c r="D11" s="302"/>
      <c r="E11" s="303"/>
      <c r="F11" s="304"/>
      <c r="G11" s="132"/>
      <c r="H11" s="132"/>
      <c r="I11" s="132"/>
      <c r="J11" s="132"/>
      <c r="K11" s="145"/>
    </row>
    <row r="12" spans="1:15" x14ac:dyDescent="0.2">
      <c r="A12" s="146"/>
      <c r="B12" s="300" t="s">
        <v>95</v>
      </c>
      <c r="C12" s="301"/>
      <c r="D12" s="302"/>
      <c r="E12" s="303"/>
      <c r="F12" s="304"/>
      <c r="G12" s="132"/>
      <c r="H12" s="132"/>
      <c r="I12" s="132"/>
      <c r="J12" s="132"/>
      <c r="K12" s="145"/>
    </row>
    <row r="13" spans="1:15" x14ac:dyDescent="0.2">
      <c r="A13" s="146"/>
      <c r="B13" s="300" t="s">
        <v>54</v>
      </c>
      <c r="C13" s="301"/>
      <c r="D13" s="302"/>
      <c r="E13" s="303"/>
      <c r="F13" s="304"/>
      <c r="G13" s="132"/>
      <c r="H13" s="132"/>
      <c r="I13" s="132"/>
      <c r="J13" s="132"/>
      <c r="K13" s="145"/>
    </row>
    <row r="14" spans="1:15" x14ac:dyDescent="0.2">
      <c r="A14" s="146"/>
      <c r="B14" s="300" t="s">
        <v>172</v>
      </c>
      <c r="C14" s="301"/>
      <c r="D14" s="302"/>
      <c r="E14" s="303"/>
      <c r="F14" s="304"/>
      <c r="G14" s="132"/>
      <c r="H14" s="132"/>
      <c r="I14" s="132"/>
      <c r="J14" s="132"/>
      <c r="K14" s="145"/>
    </row>
    <row r="15" spans="1:15" ht="6" customHeight="1" x14ac:dyDescent="0.2">
      <c r="A15" s="146"/>
      <c r="B15" s="133"/>
      <c r="C15" s="133"/>
      <c r="D15" s="133"/>
      <c r="E15" s="133"/>
      <c r="F15" s="133"/>
      <c r="G15" s="133"/>
      <c r="H15" s="133"/>
      <c r="I15" s="133"/>
      <c r="J15" s="133"/>
      <c r="K15" s="145"/>
    </row>
    <row r="16" spans="1:15" s="137" customFormat="1" ht="12.75" x14ac:dyDescent="0.2">
      <c r="A16" s="147"/>
      <c r="B16" s="268" t="s">
        <v>170</v>
      </c>
      <c r="C16" s="307"/>
      <c r="D16" s="307"/>
      <c r="E16" s="307"/>
      <c r="F16" s="308"/>
      <c r="G16" s="309"/>
      <c r="H16" s="310"/>
      <c r="I16" s="310"/>
      <c r="J16" s="311"/>
      <c r="K16" s="148"/>
      <c r="M16" s="19"/>
      <c r="N16" s="19"/>
      <c r="O16" s="19"/>
    </row>
    <row r="17" spans="1:11" ht="4.5" customHeight="1" x14ac:dyDescent="0.2">
      <c r="A17" s="146"/>
      <c r="B17" s="132"/>
      <c r="C17" s="132"/>
      <c r="D17" s="132"/>
      <c r="E17" s="132"/>
      <c r="F17" s="132"/>
      <c r="G17" s="132"/>
      <c r="H17" s="132"/>
      <c r="I17" s="132"/>
      <c r="J17" s="132"/>
      <c r="K17" s="145"/>
    </row>
    <row r="18" spans="1:11" ht="12.75" x14ac:dyDescent="0.2">
      <c r="A18" s="146"/>
      <c r="B18" s="284" t="s">
        <v>75</v>
      </c>
      <c r="C18" s="330"/>
      <c r="D18" s="330"/>
      <c r="E18" s="132"/>
      <c r="F18" s="268" t="s">
        <v>69</v>
      </c>
      <c r="G18" s="269"/>
      <c r="H18" s="269"/>
      <c r="I18" s="307"/>
      <c r="J18" s="308"/>
      <c r="K18" s="145"/>
    </row>
    <row r="19" spans="1:11" x14ac:dyDescent="0.2">
      <c r="A19" s="146"/>
      <c r="B19" s="25" t="s">
        <v>52</v>
      </c>
      <c r="C19" s="322">
        <v>0</v>
      </c>
      <c r="D19" s="323"/>
      <c r="E19" s="132"/>
      <c r="F19" s="312" t="s">
        <v>48</v>
      </c>
      <c r="G19" s="313"/>
      <c r="H19" s="313"/>
      <c r="I19" s="28"/>
      <c r="J19" s="27" t="s">
        <v>58</v>
      </c>
      <c r="K19" s="145"/>
    </row>
    <row r="20" spans="1:11" ht="12.75" customHeight="1" x14ac:dyDescent="0.2">
      <c r="A20" s="146"/>
      <c r="B20" s="25" t="s">
        <v>46</v>
      </c>
      <c r="C20" s="322">
        <v>0</v>
      </c>
      <c r="D20" s="323"/>
      <c r="E20" s="132"/>
      <c r="F20" s="132"/>
      <c r="G20" s="132"/>
      <c r="H20" s="132"/>
      <c r="I20" s="149"/>
      <c r="J20" s="132"/>
      <c r="K20" s="145"/>
    </row>
    <row r="21" spans="1:11" ht="13.5" customHeight="1" x14ac:dyDescent="0.2">
      <c r="A21" s="146"/>
      <c r="B21" s="27" t="s">
        <v>47</v>
      </c>
      <c r="C21" s="333">
        <f>SUM(C19:D20)</f>
        <v>0</v>
      </c>
      <c r="D21" s="334"/>
      <c r="E21" s="132"/>
      <c r="F21" s="132"/>
      <c r="G21" s="132"/>
      <c r="H21" s="132"/>
      <c r="I21" s="149"/>
      <c r="J21" s="132"/>
      <c r="K21" s="145"/>
    </row>
    <row r="22" spans="1:11" ht="6" customHeight="1" x14ac:dyDescent="0.2">
      <c r="A22" s="146"/>
      <c r="B22" s="132"/>
      <c r="C22" s="132"/>
      <c r="D22" s="132"/>
      <c r="E22" s="132"/>
      <c r="F22" s="132"/>
      <c r="G22" s="132"/>
      <c r="H22" s="132"/>
      <c r="I22" s="149"/>
      <c r="J22" s="132"/>
      <c r="K22" s="145"/>
    </row>
    <row r="23" spans="1:11" x14ac:dyDescent="0.2">
      <c r="A23" s="146"/>
      <c r="B23" s="314" t="s">
        <v>76</v>
      </c>
      <c r="C23" s="315"/>
      <c r="D23" s="69" t="s">
        <v>62</v>
      </c>
      <c r="E23" s="132"/>
      <c r="F23" s="20"/>
      <c r="G23" s="21"/>
      <c r="H23" s="22"/>
      <c r="I23" s="29"/>
      <c r="J23" s="22"/>
      <c r="K23" s="145"/>
    </row>
    <row r="24" spans="1:11" s="23" customFormat="1" ht="12.75" customHeight="1" x14ac:dyDescent="0.2">
      <c r="A24" s="150"/>
      <c r="B24" s="299" t="s">
        <v>60</v>
      </c>
      <c r="C24" s="299"/>
      <c r="D24" s="32"/>
      <c r="E24" s="151"/>
      <c r="F24" s="268" t="s">
        <v>51</v>
      </c>
      <c r="G24" s="269"/>
      <c r="H24" s="270"/>
      <c r="I24" s="30"/>
      <c r="J24" s="27" t="s">
        <v>57</v>
      </c>
      <c r="K24" s="152"/>
    </row>
    <row r="25" spans="1:11" s="23" customFormat="1" ht="12.75" customHeight="1" x14ac:dyDescent="0.2">
      <c r="A25" s="150"/>
      <c r="B25" s="299" t="s">
        <v>176</v>
      </c>
      <c r="C25" s="299"/>
      <c r="D25" s="32"/>
      <c r="E25" s="151"/>
      <c r="F25" s="268" t="s">
        <v>70</v>
      </c>
      <c r="G25" s="269"/>
      <c r="H25" s="270"/>
      <c r="I25" s="30"/>
      <c r="J25" s="27" t="s">
        <v>58</v>
      </c>
      <c r="K25" s="152"/>
    </row>
    <row r="26" spans="1:11" s="23" customFormat="1" ht="12.75" customHeight="1" x14ac:dyDescent="0.2">
      <c r="A26" s="150"/>
      <c r="B26" s="299" t="s">
        <v>61</v>
      </c>
      <c r="C26" s="299"/>
      <c r="D26" s="32"/>
      <c r="E26" s="151"/>
      <c r="F26" s="268" t="s">
        <v>71</v>
      </c>
      <c r="G26" s="269"/>
      <c r="H26" s="270"/>
      <c r="I26" s="30"/>
      <c r="J26" s="27" t="s">
        <v>58</v>
      </c>
      <c r="K26" s="152"/>
    </row>
    <row r="27" spans="1:11" s="23" customFormat="1" ht="12.75" customHeight="1" x14ac:dyDescent="0.2">
      <c r="A27" s="150"/>
      <c r="B27" s="299" t="s">
        <v>171</v>
      </c>
      <c r="C27" s="299"/>
      <c r="D27" s="32"/>
      <c r="E27" s="151"/>
      <c r="F27" s="268" t="s">
        <v>154</v>
      </c>
      <c r="G27" s="269"/>
      <c r="H27" s="270"/>
      <c r="I27" s="30"/>
      <c r="J27" s="27" t="s">
        <v>58</v>
      </c>
      <c r="K27" s="152"/>
    </row>
    <row r="28" spans="1:11" s="23" customFormat="1" ht="12.75" customHeight="1" x14ac:dyDescent="0.2">
      <c r="A28" s="150"/>
      <c r="B28" s="299" t="s">
        <v>174</v>
      </c>
      <c r="C28" s="299"/>
      <c r="D28" s="32"/>
      <c r="E28" s="151"/>
      <c r="F28" s="268" t="s">
        <v>155</v>
      </c>
      <c r="G28" s="269"/>
      <c r="H28" s="270"/>
      <c r="I28" s="30"/>
      <c r="J28" s="27" t="s">
        <v>58</v>
      </c>
      <c r="K28" s="152"/>
    </row>
    <row r="29" spans="1:11" s="23" customFormat="1" x14ac:dyDescent="0.2">
      <c r="A29" s="150"/>
      <c r="B29" s="299" t="s">
        <v>173</v>
      </c>
      <c r="C29" s="299"/>
      <c r="D29" s="32"/>
      <c r="E29" s="151"/>
      <c r="F29" s="271"/>
      <c r="G29" s="272"/>
      <c r="H29" s="272"/>
      <c r="I29" s="127"/>
      <c r="J29" s="128"/>
      <c r="K29" s="152"/>
    </row>
    <row r="30" spans="1:11" ht="12.75" x14ac:dyDescent="0.2">
      <c r="A30" s="146"/>
      <c r="B30" s="305" t="s">
        <v>175</v>
      </c>
      <c r="C30" s="306"/>
      <c r="D30" s="306"/>
      <c r="E30" s="132"/>
      <c r="F30" s="132"/>
      <c r="G30" s="132"/>
      <c r="H30" s="132"/>
      <c r="I30" s="132"/>
      <c r="J30" s="132"/>
      <c r="K30" s="145"/>
    </row>
    <row r="31" spans="1:11" ht="5.25" customHeight="1" x14ac:dyDescent="0.2">
      <c r="A31" s="146"/>
      <c r="B31" s="132"/>
      <c r="C31" s="132"/>
      <c r="D31" s="132"/>
      <c r="E31" s="132"/>
      <c r="F31" s="132"/>
      <c r="G31" s="132"/>
      <c r="H31" s="132"/>
      <c r="I31" s="132"/>
      <c r="J31" s="132"/>
      <c r="K31" s="145"/>
    </row>
    <row r="32" spans="1:11" x14ac:dyDescent="0.2">
      <c r="A32" s="146"/>
      <c r="B32" s="284" t="s">
        <v>162</v>
      </c>
      <c r="C32" s="284"/>
      <c r="D32" s="284"/>
      <c r="E32" s="284"/>
      <c r="F32" s="284"/>
      <c r="G32" s="284"/>
      <c r="H32" s="284"/>
      <c r="I32" s="284"/>
      <c r="J32" s="284"/>
      <c r="K32" s="145"/>
    </row>
    <row r="33" spans="1:11" ht="16.5" customHeight="1" x14ac:dyDescent="0.2">
      <c r="A33" s="146"/>
      <c r="B33" s="316"/>
      <c r="C33" s="317"/>
      <c r="D33" s="317"/>
      <c r="E33" s="317"/>
      <c r="F33" s="317"/>
      <c r="G33" s="317"/>
      <c r="H33" s="317"/>
      <c r="I33" s="317"/>
      <c r="J33" s="318"/>
      <c r="K33" s="145"/>
    </row>
    <row r="34" spans="1:11" x14ac:dyDescent="0.2">
      <c r="A34" s="146"/>
      <c r="B34" s="319"/>
      <c r="C34" s="320"/>
      <c r="D34" s="320"/>
      <c r="E34" s="320"/>
      <c r="F34" s="320"/>
      <c r="G34" s="320"/>
      <c r="H34" s="320"/>
      <c r="I34" s="320"/>
      <c r="J34" s="321"/>
      <c r="K34" s="145"/>
    </row>
    <row r="35" spans="1:11" x14ac:dyDescent="0.2">
      <c r="A35" s="146"/>
      <c r="B35" s="70" t="s">
        <v>72</v>
      </c>
      <c r="C35" s="296"/>
      <c r="D35" s="297"/>
      <c r="E35" s="297"/>
      <c r="F35" s="297"/>
      <c r="G35" s="297"/>
      <c r="H35" s="297"/>
      <c r="I35" s="297"/>
      <c r="J35" s="298"/>
      <c r="K35" s="145"/>
    </row>
    <row r="36" spans="1:11" ht="12.75" customHeight="1" x14ac:dyDescent="0.2">
      <c r="A36" s="146"/>
      <c r="B36" s="273" t="s">
        <v>105</v>
      </c>
      <c r="C36" s="274"/>
      <c r="D36" s="274"/>
      <c r="E36" s="274"/>
      <c r="F36" s="274"/>
      <c r="G36" s="274"/>
      <c r="H36" s="274"/>
      <c r="I36" s="274"/>
      <c r="J36" s="274"/>
      <c r="K36" s="145"/>
    </row>
    <row r="37" spans="1:11" ht="3.75" customHeight="1" x14ac:dyDescent="0.2">
      <c r="A37" s="146"/>
      <c r="B37" s="132"/>
      <c r="C37" s="132"/>
      <c r="D37" s="132"/>
      <c r="E37" s="132"/>
      <c r="F37" s="132"/>
      <c r="G37" s="132"/>
      <c r="H37" s="132"/>
      <c r="I37" s="132"/>
      <c r="J37" s="132"/>
      <c r="K37" s="145"/>
    </row>
    <row r="38" spans="1:11" x14ac:dyDescent="0.2">
      <c r="A38" s="146"/>
      <c r="B38" s="284" t="s">
        <v>161</v>
      </c>
      <c r="C38" s="284"/>
      <c r="D38" s="284"/>
      <c r="E38" s="284"/>
      <c r="F38" s="284"/>
      <c r="G38" s="284"/>
      <c r="H38" s="284"/>
      <c r="I38" s="284"/>
      <c r="J38" s="284"/>
      <c r="K38" s="145"/>
    </row>
    <row r="39" spans="1:11" ht="100.5" customHeight="1" x14ac:dyDescent="0.2">
      <c r="A39" s="146"/>
      <c r="B39" s="285"/>
      <c r="C39" s="285"/>
      <c r="D39" s="285"/>
      <c r="E39" s="285"/>
      <c r="F39" s="285"/>
      <c r="G39" s="285"/>
      <c r="H39" s="285"/>
      <c r="I39" s="285"/>
      <c r="J39" s="285"/>
      <c r="K39" s="145"/>
    </row>
    <row r="40" spans="1:11" ht="6" customHeight="1" x14ac:dyDescent="0.2">
      <c r="A40" s="146"/>
      <c r="B40" s="24"/>
      <c r="C40" s="24"/>
      <c r="D40" s="24"/>
      <c r="E40" s="24"/>
      <c r="F40" s="24"/>
      <c r="G40" s="24"/>
      <c r="H40" s="24"/>
      <c r="I40" s="24"/>
      <c r="J40" s="24"/>
      <c r="K40" s="145"/>
    </row>
    <row r="41" spans="1:11" x14ac:dyDescent="0.2">
      <c r="A41" s="146"/>
      <c r="B41" s="284" t="s">
        <v>185</v>
      </c>
      <c r="C41" s="284"/>
      <c r="D41" s="284"/>
      <c r="E41" s="284"/>
      <c r="F41" s="284"/>
      <c r="G41" s="284"/>
      <c r="H41" s="284"/>
      <c r="I41" s="284"/>
      <c r="J41" s="284"/>
      <c r="K41" s="145"/>
    </row>
    <row r="42" spans="1:11" x14ac:dyDescent="0.2">
      <c r="A42" s="146"/>
      <c r="B42" s="285"/>
      <c r="C42" s="285"/>
      <c r="D42" s="285"/>
      <c r="E42" s="285"/>
      <c r="F42" s="285"/>
      <c r="G42" s="285"/>
      <c r="H42" s="285"/>
      <c r="I42" s="285"/>
      <c r="J42" s="285"/>
      <c r="K42" s="145"/>
    </row>
    <row r="43" spans="1:11" ht="6" customHeight="1" x14ac:dyDescent="0.2">
      <c r="A43" s="146"/>
      <c r="B43" s="24"/>
      <c r="C43" s="24"/>
      <c r="D43" s="24"/>
      <c r="E43" s="24"/>
      <c r="F43" s="24"/>
      <c r="G43" s="24"/>
      <c r="H43" s="24"/>
      <c r="I43" s="24"/>
      <c r="J43" s="24"/>
      <c r="K43" s="145"/>
    </row>
    <row r="44" spans="1:11" x14ac:dyDescent="0.2">
      <c r="A44" s="146"/>
      <c r="B44" s="141" t="s">
        <v>163</v>
      </c>
      <c r="C44" s="69" t="s">
        <v>108</v>
      </c>
      <c r="D44" s="24"/>
      <c r="E44" s="24"/>
      <c r="F44" s="24"/>
      <c r="G44" s="24"/>
      <c r="H44" s="24"/>
      <c r="I44" s="24"/>
      <c r="J44" s="24"/>
      <c r="K44" s="145"/>
    </row>
    <row r="45" spans="1:11" x14ac:dyDescent="0.2">
      <c r="A45" s="146"/>
      <c r="B45" s="129" t="s">
        <v>107</v>
      </c>
      <c r="C45" s="31"/>
      <c r="D45" s="131"/>
      <c r="E45" s="24"/>
      <c r="F45" s="24"/>
      <c r="G45" s="24"/>
      <c r="H45" s="24"/>
      <c r="I45" s="24"/>
      <c r="J45" s="24"/>
      <c r="K45" s="145"/>
    </row>
    <row r="46" spans="1:11" x14ac:dyDescent="0.2">
      <c r="A46" s="146"/>
      <c r="B46" s="130" t="s">
        <v>153</v>
      </c>
      <c r="C46" s="31"/>
      <c r="D46" s="24"/>
      <c r="E46" s="24"/>
      <c r="F46" s="24"/>
      <c r="G46" s="24"/>
      <c r="H46" s="24"/>
      <c r="I46" s="24"/>
      <c r="J46" s="24"/>
      <c r="K46" s="145"/>
    </row>
    <row r="47" spans="1:11" ht="2.25" customHeight="1" x14ac:dyDescent="0.2">
      <c r="A47" s="146"/>
      <c r="B47" s="24"/>
      <c r="C47" s="24"/>
      <c r="D47" s="24"/>
      <c r="E47" s="24"/>
      <c r="F47" s="24"/>
      <c r="G47" s="24"/>
      <c r="H47" s="24"/>
      <c r="I47" s="24"/>
      <c r="J47" s="24"/>
      <c r="K47" s="145"/>
    </row>
    <row r="48" spans="1:11" ht="15" customHeight="1" x14ac:dyDescent="0.2">
      <c r="A48" s="146"/>
      <c r="B48" s="284" t="s">
        <v>73</v>
      </c>
      <c r="C48" s="284"/>
      <c r="D48" s="284"/>
      <c r="E48" s="284"/>
      <c r="F48" s="284"/>
      <c r="G48" s="284"/>
      <c r="H48" s="284"/>
      <c r="I48" s="284"/>
      <c r="J48" s="284"/>
      <c r="K48" s="145"/>
    </row>
    <row r="49" spans="1:11" x14ac:dyDescent="0.2">
      <c r="A49" s="146"/>
      <c r="B49" s="249"/>
      <c r="C49" s="250"/>
      <c r="D49" s="250"/>
      <c r="E49" s="250"/>
      <c r="F49" s="250"/>
      <c r="G49" s="250"/>
      <c r="H49" s="250"/>
      <c r="I49" s="250"/>
      <c r="J49" s="251"/>
      <c r="K49" s="145"/>
    </row>
    <row r="50" spans="1:11" x14ac:dyDescent="0.2">
      <c r="A50" s="146"/>
      <c r="B50" s="252"/>
      <c r="C50" s="253"/>
      <c r="D50" s="253"/>
      <c r="E50" s="253"/>
      <c r="F50" s="253"/>
      <c r="G50" s="253"/>
      <c r="H50" s="253"/>
      <c r="I50" s="253"/>
      <c r="J50" s="254"/>
      <c r="K50" s="145"/>
    </row>
    <row r="51" spans="1:11" x14ac:dyDescent="0.2">
      <c r="A51" s="146"/>
      <c r="B51" s="252"/>
      <c r="C51" s="253"/>
      <c r="D51" s="253"/>
      <c r="E51" s="253"/>
      <c r="F51" s="253"/>
      <c r="G51" s="253"/>
      <c r="H51" s="253"/>
      <c r="I51" s="253"/>
      <c r="J51" s="254"/>
      <c r="K51" s="145"/>
    </row>
    <row r="52" spans="1:11" ht="11.25" customHeight="1" x14ac:dyDescent="0.2">
      <c r="A52" s="146"/>
      <c r="B52" s="255"/>
      <c r="C52" s="256"/>
      <c r="D52" s="256"/>
      <c r="E52" s="256"/>
      <c r="F52" s="256"/>
      <c r="G52" s="256"/>
      <c r="H52" s="256"/>
      <c r="I52" s="256"/>
      <c r="J52" s="257"/>
      <c r="K52" s="145"/>
    </row>
    <row r="53" spans="1:11" ht="3" customHeight="1" x14ac:dyDescent="0.2">
      <c r="A53" s="146"/>
      <c r="B53" s="132"/>
      <c r="C53" s="132"/>
      <c r="D53" s="132"/>
      <c r="E53" s="132"/>
      <c r="F53" s="132"/>
      <c r="G53" s="132"/>
      <c r="H53" s="132"/>
      <c r="I53" s="132"/>
      <c r="J53" s="132"/>
      <c r="K53" s="145"/>
    </row>
    <row r="54" spans="1:11" x14ac:dyDescent="0.2">
      <c r="A54" s="146"/>
      <c r="B54" s="141" t="s">
        <v>98</v>
      </c>
      <c r="C54" s="69" t="s">
        <v>62</v>
      </c>
      <c r="D54" s="24"/>
      <c r="E54" s="24"/>
      <c r="F54" s="24"/>
      <c r="G54" s="24"/>
      <c r="H54" s="24"/>
      <c r="I54" s="24"/>
      <c r="J54" s="24"/>
      <c r="K54" s="145"/>
    </row>
    <row r="55" spans="1:11" x14ac:dyDescent="0.2">
      <c r="A55" s="146"/>
      <c r="B55" s="129" t="s">
        <v>67</v>
      </c>
      <c r="C55" s="32"/>
      <c r="D55" s="24"/>
      <c r="E55" s="24"/>
      <c r="F55" s="24"/>
      <c r="G55" s="24"/>
      <c r="H55" s="24"/>
      <c r="I55" s="24"/>
      <c r="J55" s="24"/>
      <c r="K55" s="145"/>
    </row>
    <row r="56" spans="1:11" x14ac:dyDescent="0.2">
      <c r="A56" s="146"/>
      <c r="B56" s="130" t="s">
        <v>68</v>
      </c>
      <c r="C56" s="32"/>
      <c r="D56" s="24"/>
      <c r="E56" s="24"/>
      <c r="F56" s="24"/>
      <c r="G56" s="24"/>
      <c r="H56" s="24"/>
      <c r="I56" s="24"/>
      <c r="J56" s="24"/>
      <c r="K56" s="145"/>
    </row>
    <row r="57" spans="1:11" ht="6" customHeight="1" x14ac:dyDescent="0.2">
      <c r="A57" s="146"/>
      <c r="B57" s="134"/>
      <c r="C57" s="134"/>
      <c r="D57" s="134"/>
      <c r="E57" s="134"/>
      <c r="F57" s="134"/>
      <c r="G57" s="134"/>
      <c r="H57" s="134"/>
      <c r="I57" s="134"/>
      <c r="J57" s="134"/>
      <c r="K57" s="145"/>
    </row>
    <row r="58" spans="1:11" ht="12.75" x14ac:dyDescent="0.2">
      <c r="A58" s="146"/>
      <c r="B58" s="279" t="s">
        <v>158</v>
      </c>
      <c r="C58" s="280"/>
      <c r="D58" s="281"/>
      <c r="E58" s="281"/>
      <c r="F58" s="283"/>
      <c r="G58" s="101" t="s">
        <v>62</v>
      </c>
      <c r="H58" s="132"/>
      <c r="I58" s="132"/>
      <c r="J58" s="132"/>
      <c r="K58" s="145"/>
    </row>
    <row r="59" spans="1:11" ht="13.5" customHeight="1" x14ac:dyDescent="0.2">
      <c r="A59" s="146"/>
      <c r="B59" s="258" t="s">
        <v>63</v>
      </c>
      <c r="C59" s="259"/>
      <c r="D59" s="260"/>
      <c r="E59" s="260"/>
      <c r="F59" s="261"/>
      <c r="G59" s="32"/>
      <c r="H59" s="132"/>
      <c r="I59" s="132"/>
      <c r="J59" s="132"/>
      <c r="K59" s="145"/>
    </row>
    <row r="60" spans="1:11" ht="13.5" customHeight="1" x14ac:dyDescent="0.2">
      <c r="A60" s="146"/>
      <c r="B60" s="258" t="s">
        <v>64</v>
      </c>
      <c r="C60" s="259"/>
      <c r="D60" s="260"/>
      <c r="E60" s="260"/>
      <c r="F60" s="261"/>
      <c r="G60" s="32"/>
      <c r="H60" s="132"/>
      <c r="I60" s="132"/>
      <c r="J60" s="132"/>
      <c r="K60" s="145"/>
    </row>
    <row r="61" spans="1:11" ht="13.5" customHeight="1" x14ac:dyDescent="0.2">
      <c r="A61" s="146"/>
      <c r="B61" s="258" t="s">
        <v>65</v>
      </c>
      <c r="C61" s="259"/>
      <c r="D61" s="260"/>
      <c r="E61" s="260"/>
      <c r="F61" s="261"/>
      <c r="G61" s="32"/>
      <c r="H61" s="132"/>
      <c r="I61" s="132"/>
      <c r="J61" s="132"/>
      <c r="K61" s="145"/>
    </row>
    <row r="62" spans="1:11" ht="13.5" customHeight="1" x14ac:dyDescent="0.2">
      <c r="A62" s="146"/>
      <c r="B62" s="258" t="s">
        <v>66</v>
      </c>
      <c r="C62" s="259"/>
      <c r="D62" s="260"/>
      <c r="E62" s="260"/>
      <c r="F62" s="261"/>
      <c r="G62" s="32"/>
      <c r="H62" s="132"/>
      <c r="I62" s="132"/>
      <c r="J62" s="132"/>
      <c r="K62" s="145"/>
    </row>
    <row r="63" spans="1:11" ht="4.5" customHeight="1" x14ac:dyDescent="0.2">
      <c r="A63" s="146"/>
      <c r="B63" s="26"/>
      <c r="C63" s="26"/>
      <c r="D63" s="26"/>
      <c r="E63" s="26"/>
      <c r="F63" s="26"/>
      <c r="G63" s="26"/>
      <c r="H63" s="132"/>
      <c r="I63" s="132"/>
      <c r="J63" s="132"/>
      <c r="K63" s="145"/>
    </row>
    <row r="64" spans="1:11" ht="15" customHeight="1" x14ac:dyDescent="0.2">
      <c r="A64" s="146"/>
      <c r="B64" s="284" t="s">
        <v>157</v>
      </c>
      <c r="C64" s="284"/>
      <c r="D64" s="284"/>
      <c r="E64" s="284"/>
      <c r="F64" s="284"/>
      <c r="G64" s="284"/>
      <c r="H64" s="284"/>
      <c r="I64" s="284"/>
      <c r="J64" s="284"/>
      <c r="K64" s="145"/>
    </row>
    <row r="65" spans="1:11" x14ac:dyDescent="0.2">
      <c r="A65" s="146"/>
      <c r="B65" s="249"/>
      <c r="C65" s="250"/>
      <c r="D65" s="250"/>
      <c r="E65" s="250"/>
      <c r="F65" s="250"/>
      <c r="G65" s="250"/>
      <c r="H65" s="250"/>
      <c r="I65" s="250"/>
      <c r="J65" s="251"/>
      <c r="K65" s="145"/>
    </row>
    <row r="66" spans="1:11" x14ac:dyDescent="0.2">
      <c r="A66" s="146"/>
      <c r="B66" s="252"/>
      <c r="C66" s="253"/>
      <c r="D66" s="253"/>
      <c r="E66" s="253"/>
      <c r="F66" s="253"/>
      <c r="G66" s="253"/>
      <c r="H66" s="253"/>
      <c r="I66" s="253"/>
      <c r="J66" s="254"/>
      <c r="K66" s="145"/>
    </row>
    <row r="67" spans="1:11" x14ac:dyDescent="0.2">
      <c r="A67" s="146"/>
      <c r="B67" s="252"/>
      <c r="C67" s="253"/>
      <c r="D67" s="253"/>
      <c r="E67" s="253"/>
      <c r="F67" s="253"/>
      <c r="G67" s="253"/>
      <c r="H67" s="253"/>
      <c r="I67" s="253"/>
      <c r="J67" s="254"/>
      <c r="K67" s="145"/>
    </row>
    <row r="68" spans="1:11" ht="12" customHeight="1" x14ac:dyDescent="0.2">
      <c r="A68" s="146"/>
      <c r="B68" s="255"/>
      <c r="C68" s="256"/>
      <c r="D68" s="256"/>
      <c r="E68" s="256"/>
      <c r="F68" s="256"/>
      <c r="G68" s="256"/>
      <c r="H68" s="256"/>
      <c r="I68" s="256"/>
      <c r="J68" s="257"/>
      <c r="K68" s="145"/>
    </row>
    <row r="69" spans="1:11" ht="4.5" customHeight="1" x14ac:dyDescent="0.2">
      <c r="A69" s="146"/>
      <c r="B69" s="132"/>
      <c r="C69" s="132"/>
      <c r="D69" s="132"/>
      <c r="E69" s="132"/>
      <c r="F69" s="132"/>
      <c r="G69" s="132"/>
      <c r="H69" s="132"/>
      <c r="I69" s="132"/>
      <c r="J69" s="132"/>
      <c r="K69" s="145"/>
    </row>
    <row r="70" spans="1:11" ht="12.75" x14ac:dyDescent="0.2">
      <c r="A70" s="146"/>
      <c r="B70" s="279" t="s">
        <v>177</v>
      </c>
      <c r="C70" s="280"/>
      <c r="D70" s="281"/>
      <c r="E70" s="281"/>
      <c r="F70" s="282"/>
      <c r="G70" s="282"/>
      <c r="H70" s="283"/>
      <c r="I70" s="101" t="s">
        <v>178</v>
      </c>
      <c r="J70" s="132"/>
      <c r="K70" s="145"/>
    </row>
    <row r="71" spans="1:11" ht="13.5" customHeight="1" x14ac:dyDescent="0.2">
      <c r="A71" s="146"/>
      <c r="B71" s="258" t="s">
        <v>63</v>
      </c>
      <c r="C71" s="259"/>
      <c r="D71" s="260"/>
      <c r="E71" s="260"/>
      <c r="F71" s="261"/>
      <c r="G71" s="261"/>
      <c r="H71" s="261"/>
      <c r="I71" s="31"/>
      <c r="J71" s="132"/>
      <c r="K71" s="145"/>
    </row>
    <row r="72" spans="1:11" ht="13.5" customHeight="1" x14ac:dyDescent="0.2">
      <c r="A72" s="146"/>
      <c r="B72" s="258" t="s">
        <v>64</v>
      </c>
      <c r="C72" s="259"/>
      <c r="D72" s="260"/>
      <c r="E72" s="260"/>
      <c r="F72" s="261"/>
      <c r="G72" s="261"/>
      <c r="H72" s="261"/>
      <c r="I72" s="31"/>
      <c r="J72" s="132"/>
      <c r="K72" s="145"/>
    </row>
    <row r="73" spans="1:11" ht="3.75" customHeight="1" x14ac:dyDescent="0.2">
      <c r="A73" s="146"/>
      <c r="B73" s="132"/>
      <c r="C73" s="132"/>
      <c r="D73" s="132"/>
      <c r="E73" s="132"/>
      <c r="F73" s="132"/>
      <c r="G73" s="132"/>
      <c r="H73" s="132"/>
      <c r="I73" s="132"/>
      <c r="J73" s="132"/>
      <c r="K73" s="145"/>
    </row>
    <row r="74" spans="1:11" x14ac:dyDescent="0.2">
      <c r="A74" s="146"/>
      <c r="B74" s="268" t="s">
        <v>156</v>
      </c>
      <c r="C74" s="356"/>
      <c r="D74" s="356"/>
      <c r="E74" s="356"/>
      <c r="F74" s="356"/>
      <c r="G74" s="356"/>
      <c r="H74" s="356"/>
      <c r="I74" s="356"/>
      <c r="J74" s="357"/>
      <c r="K74" s="145"/>
    </row>
    <row r="75" spans="1:11" ht="15" customHeight="1" x14ac:dyDescent="0.2">
      <c r="A75" s="146"/>
      <c r="B75" s="331" t="s">
        <v>74</v>
      </c>
      <c r="C75" s="332"/>
      <c r="D75" s="332"/>
      <c r="E75" s="332"/>
      <c r="F75" s="332"/>
      <c r="G75" s="332"/>
      <c r="H75" s="332"/>
      <c r="I75" s="291"/>
      <c r="J75" s="292"/>
      <c r="K75" s="145"/>
    </row>
    <row r="76" spans="1:11" ht="9" customHeight="1" thickBot="1" x14ac:dyDescent="0.25">
      <c r="A76" s="146"/>
      <c r="B76" s="135"/>
      <c r="C76" s="135"/>
      <c r="D76" s="135"/>
      <c r="E76" s="135"/>
      <c r="F76" s="135"/>
      <c r="G76" s="135"/>
      <c r="H76" s="135"/>
      <c r="I76" s="135"/>
      <c r="J76" s="132"/>
      <c r="K76" s="145"/>
    </row>
    <row r="77" spans="1:11" ht="17.25" customHeight="1" thickTop="1" x14ac:dyDescent="0.2">
      <c r="A77" s="146"/>
      <c r="B77" s="344" t="s">
        <v>159</v>
      </c>
      <c r="C77" s="345"/>
      <c r="D77" s="346"/>
      <c r="E77" s="346"/>
      <c r="F77" s="347"/>
      <c r="G77" s="179"/>
      <c r="H77" s="176" t="s">
        <v>77</v>
      </c>
      <c r="I77" s="132"/>
      <c r="J77" s="132"/>
      <c r="K77" s="145"/>
    </row>
    <row r="78" spans="1:11" ht="17.25" customHeight="1" x14ac:dyDescent="0.2">
      <c r="A78" s="146"/>
      <c r="B78" s="275" t="s">
        <v>179</v>
      </c>
      <c r="C78" s="276"/>
      <c r="D78" s="277"/>
      <c r="E78" s="277"/>
      <c r="F78" s="278"/>
      <c r="G78" s="180"/>
      <c r="H78" s="177" t="s">
        <v>77</v>
      </c>
      <c r="I78" s="132"/>
      <c r="J78" s="132"/>
      <c r="K78" s="145"/>
    </row>
    <row r="79" spans="1:11" ht="17.25" customHeight="1" x14ac:dyDescent="0.2">
      <c r="A79" s="146"/>
      <c r="B79" s="275" t="s">
        <v>180</v>
      </c>
      <c r="C79" s="276"/>
      <c r="D79" s="277"/>
      <c r="E79" s="277"/>
      <c r="F79" s="278"/>
      <c r="G79" s="180"/>
      <c r="H79" s="177" t="s">
        <v>77</v>
      </c>
      <c r="I79" s="132"/>
      <c r="J79" s="132"/>
      <c r="K79" s="145"/>
    </row>
    <row r="80" spans="1:11" ht="17.25" customHeight="1" thickBot="1" x14ac:dyDescent="0.25">
      <c r="A80" s="146"/>
      <c r="B80" s="340" t="s">
        <v>160</v>
      </c>
      <c r="C80" s="341"/>
      <c r="D80" s="342"/>
      <c r="E80" s="342"/>
      <c r="F80" s="343"/>
      <c r="G80" s="181"/>
      <c r="H80" s="178" t="s">
        <v>77</v>
      </c>
      <c r="I80" s="132"/>
      <c r="J80" s="132"/>
      <c r="K80" s="145"/>
    </row>
    <row r="81" spans="1:11" s="110" customFormat="1" ht="13.5" thickTop="1" x14ac:dyDescent="0.2">
      <c r="A81" s="146"/>
      <c r="B81" s="338" t="s">
        <v>114</v>
      </c>
      <c r="C81" s="339"/>
      <c r="D81" s="339"/>
      <c r="E81" s="339"/>
      <c r="F81" s="339"/>
      <c r="G81" s="339"/>
      <c r="H81" s="339"/>
      <c r="I81" s="132"/>
      <c r="J81" s="132"/>
      <c r="K81" s="145"/>
    </row>
    <row r="82" spans="1:11" ht="4.5" customHeight="1" thickBot="1" x14ac:dyDescent="0.25">
      <c r="A82" s="146"/>
      <c r="B82" s="132"/>
      <c r="C82" s="132"/>
      <c r="D82" s="132"/>
      <c r="E82" s="132"/>
      <c r="F82" s="132"/>
      <c r="G82" s="132"/>
      <c r="H82" s="132"/>
      <c r="I82" s="132"/>
      <c r="J82" s="132"/>
      <c r="K82" s="145"/>
    </row>
    <row r="83" spans="1:11" ht="15.75" customHeight="1" thickTop="1" x14ac:dyDescent="0.2">
      <c r="A83" s="146"/>
      <c r="B83" s="348" t="s">
        <v>99</v>
      </c>
      <c r="C83" s="349"/>
      <c r="D83" s="288">
        <v>0</v>
      </c>
      <c r="E83" s="289"/>
      <c r="F83" s="290"/>
      <c r="G83" s="132"/>
      <c r="H83" s="132"/>
      <c r="I83" s="132"/>
      <c r="J83" s="132"/>
      <c r="K83" s="145"/>
    </row>
    <row r="84" spans="1:11" ht="15.75" customHeight="1" x14ac:dyDescent="0.2">
      <c r="A84" s="146"/>
      <c r="B84" s="350" t="s">
        <v>100</v>
      </c>
      <c r="C84" s="351"/>
      <c r="D84" s="262">
        <v>0</v>
      </c>
      <c r="E84" s="263"/>
      <c r="F84" s="264"/>
      <c r="G84" s="132"/>
      <c r="H84" s="132"/>
      <c r="I84" s="132"/>
      <c r="J84" s="132"/>
      <c r="K84" s="145"/>
    </row>
    <row r="85" spans="1:11" ht="15.75" customHeight="1" thickBot="1" x14ac:dyDescent="0.25">
      <c r="A85" s="146"/>
      <c r="B85" s="352" t="s">
        <v>101</v>
      </c>
      <c r="C85" s="353"/>
      <c r="D85" s="265">
        <f>SUM(D83:F84)</f>
        <v>0</v>
      </c>
      <c r="E85" s="266"/>
      <c r="F85" s="267"/>
      <c r="G85" s="132"/>
      <c r="H85" s="132"/>
      <c r="I85" s="132"/>
      <c r="J85" s="132"/>
      <c r="K85" s="145"/>
    </row>
    <row r="86" spans="1:11" ht="9" customHeight="1" thickTop="1" x14ac:dyDescent="0.2">
      <c r="A86" s="146"/>
      <c r="B86" s="132"/>
      <c r="C86" s="132"/>
      <c r="D86" s="132"/>
      <c r="E86" s="132"/>
      <c r="F86" s="132"/>
      <c r="G86" s="132"/>
      <c r="H86" s="132"/>
      <c r="I86" s="132"/>
      <c r="J86" s="132"/>
      <c r="K86" s="145"/>
    </row>
    <row r="87" spans="1:11" x14ac:dyDescent="0.2">
      <c r="A87" s="146"/>
      <c r="B87" s="327" t="s">
        <v>50</v>
      </c>
      <c r="C87" s="328"/>
      <c r="D87" s="328"/>
      <c r="E87" s="328"/>
      <c r="F87" s="328"/>
      <c r="G87" s="328"/>
      <c r="H87" s="328"/>
      <c r="I87" s="328"/>
      <c r="J87" s="329"/>
      <c r="K87" s="145"/>
    </row>
    <row r="88" spans="1:11" x14ac:dyDescent="0.2">
      <c r="A88" s="146"/>
      <c r="B88" s="286" t="s">
        <v>56</v>
      </c>
      <c r="C88" s="286"/>
      <c r="D88" s="286"/>
      <c r="E88" s="286"/>
      <c r="F88" s="286"/>
      <c r="G88" s="286"/>
      <c r="H88" s="286"/>
      <c r="I88" s="286"/>
      <c r="J88" s="286"/>
      <c r="K88" s="145"/>
    </row>
    <row r="89" spans="1:11" x14ac:dyDescent="0.2">
      <c r="A89" s="146"/>
      <c r="B89" s="286" t="s">
        <v>96</v>
      </c>
      <c r="C89" s="286"/>
      <c r="D89" s="286"/>
      <c r="E89" s="286"/>
      <c r="F89" s="286"/>
      <c r="G89" s="286"/>
      <c r="H89" s="286"/>
      <c r="I89" s="286"/>
      <c r="J89" s="286"/>
      <c r="K89" s="145"/>
    </row>
    <row r="90" spans="1:11" x14ac:dyDescent="0.2">
      <c r="A90" s="146"/>
      <c r="B90" s="286" t="s">
        <v>97</v>
      </c>
      <c r="C90" s="286"/>
      <c r="D90" s="286"/>
      <c r="E90" s="286"/>
      <c r="F90" s="286"/>
      <c r="G90" s="286"/>
      <c r="H90" s="286"/>
      <c r="I90" s="286"/>
      <c r="J90" s="286"/>
      <c r="K90" s="145"/>
    </row>
    <row r="91" spans="1:11" ht="12.75" x14ac:dyDescent="0.2">
      <c r="A91" s="146"/>
      <c r="B91" s="286" t="s">
        <v>164</v>
      </c>
      <c r="C91" s="287"/>
      <c r="D91" s="287"/>
      <c r="E91" s="287"/>
      <c r="F91" s="287"/>
      <c r="G91" s="287"/>
      <c r="H91" s="287"/>
      <c r="I91" s="287"/>
      <c r="J91" s="287"/>
      <c r="K91" s="145"/>
    </row>
    <row r="92" spans="1:11" ht="12.75" x14ac:dyDescent="0.2">
      <c r="A92" s="146"/>
      <c r="B92" s="286" t="s">
        <v>165</v>
      </c>
      <c r="C92" s="287"/>
      <c r="D92" s="287"/>
      <c r="E92" s="287"/>
      <c r="F92" s="287"/>
      <c r="G92" s="287"/>
      <c r="H92" s="287"/>
      <c r="I92" s="287"/>
      <c r="J92" s="287"/>
      <c r="K92" s="145"/>
    </row>
    <row r="93" spans="1:11" ht="6" customHeight="1" thickBot="1" x14ac:dyDescent="0.25">
      <c r="A93" s="153"/>
      <c r="B93" s="154"/>
      <c r="C93" s="154"/>
      <c r="D93" s="154"/>
      <c r="E93" s="154"/>
      <c r="F93" s="154"/>
      <c r="G93" s="154"/>
      <c r="H93" s="154"/>
      <c r="I93" s="154"/>
      <c r="J93" s="154"/>
      <c r="K93" s="155"/>
    </row>
  </sheetData>
  <mergeCells count="77">
    <mergeCell ref="B41:J41"/>
    <mergeCell ref="B42:J42"/>
    <mergeCell ref="B1:J1"/>
    <mergeCell ref="B81:H81"/>
    <mergeCell ref="B65:J68"/>
    <mergeCell ref="B89:J89"/>
    <mergeCell ref="B80:F80"/>
    <mergeCell ref="B77:F77"/>
    <mergeCell ref="B78:F78"/>
    <mergeCell ref="B83:C83"/>
    <mergeCell ref="B84:C84"/>
    <mergeCell ref="B85:C85"/>
    <mergeCell ref="C3:J3"/>
    <mergeCell ref="B9:F9"/>
    <mergeCell ref="D10:F10"/>
    <mergeCell ref="D11:F11"/>
    <mergeCell ref="B74:J74"/>
    <mergeCell ref="B61:F61"/>
    <mergeCell ref="B92:J92"/>
    <mergeCell ref="C5:F5"/>
    <mergeCell ref="B87:J87"/>
    <mergeCell ref="B90:J90"/>
    <mergeCell ref="B10:C10"/>
    <mergeCell ref="B11:C11"/>
    <mergeCell ref="B88:J88"/>
    <mergeCell ref="B14:C14"/>
    <mergeCell ref="B18:D18"/>
    <mergeCell ref="B75:H75"/>
    <mergeCell ref="B32:J32"/>
    <mergeCell ref="B48:J48"/>
    <mergeCell ref="D14:F14"/>
    <mergeCell ref="C21:D21"/>
    <mergeCell ref="C19:D19"/>
    <mergeCell ref="B28:C28"/>
    <mergeCell ref="F26:H26"/>
    <mergeCell ref="B23:C23"/>
    <mergeCell ref="B27:C27"/>
    <mergeCell ref="B33:J34"/>
    <mergeCell ref="C20:D20"/>
    <mergeCell ref="C7:F7"/>
    <mergeCell ref="C35:J35"/>
    <mergeCell ref="B24:C24"/>
    <mergeCell ref="B25:C25"/>
    <mergeCell ref="B26:C26"/>
    <mergeCell ref="F24:H24"/>
    <mergeCell ref="B13:C13"/>
    <mergeCell ref="D12:F12"/>
    <mergeCell ref="D13:F13"/>
    <mergeCell ref="B29:C29"/>
    <mergeCell ref="B12:C12"/>
    <mergeCell ref="B30:D30"/>
    <mergeCell ref="F18:J18"/>
    <mergeCell ref="B16:F16"/>
    <mergeCell ref="G16:J16"/>
    <mergeCell ref="F19:H19"/>
    <mergeCell ref="B91:J91"/>
    <mergeCell ref="D83:F83"/>
    <mergeCell ref="B64:J64"/>
    <mergeCell ref="B58:F58"/>
    <mergeCell ref="B59:F59"/>
    <mergeCell ref="I75:J75"/>
    <mergeCell ref="B49:J52"/>
    <mergeCell ref="B60:F60"/>
    <mergeCell ref="D84:F84"/>
    <mergeCell ref="D85:F85"/>
    <mergeCell ref="F25:H25"/>
    <mergeCell ref="F27:H27"/>
    <mergeCell ref="F28:H28"/>
    <mergeCell ref="F29:H29"/>
    <mergeCell ref="B36:J36"/>
    <mergeCell ref="B79:F79"/>
    <mergeCell ref="B70:H70"/>
    <mergeCell ref="B71:H71"/>
    <mergeCell ref="B72:H72"/>
    <mergeCell ref="B62:F62"/>
    <mergeCell ref="B38:J38"/>
    <mergeCell ref="B39:J39"/>
  </mergeCells>
  <phoneticPr fontId="8" type="noConversion"/>
  <dataValidations count="6">
    <dataValidation type="list" allowBlank="1" showInputMessage="1" showErrorMessage="1" sqref="C45:C46">
      <formula1>"Yes, No"</formula1>
    </dataValidation>
    <dataValidation type="list" allowBlank="1" showInputMessage="1" showErrorMessage="1" sqref="D24:D29 C55:C56 G59:G62">
      <formula1>"X"</formula1>
    </dataValidation>
    <dataValidation type="list" allowBlank="1" showInputMessage="1" showErrorMessage="1" sqref="I75:J75">
      <formula1>"Yes,No,N/A"</formula1>
    </dataValidation>
    <dataValidation type="list" allowBlank="1" showInputMessage="1" showErrorMessage="1" sqref="C35:J35">
      <formula1>"Architectural, Civil/Structural, Mechanical/Electrical, Quantity Surveyor/ Schedule 1K17,Fire Engineer,Conservation Architect,PSDP, Landscaping Arch"</formula1>
    </dataValidation>
    <dataValidation type="list" allowBlank="1" showInputMessage="1" showErrorMessage="1" sqref="G16:J16">
      <formula1>"Additional Works Complete, Additional Works Not Complete, Request for funding in advance of works proceeding"</formula1>
    </dataValidation>
    <dataValidation type="list" allowBlank="1" showInputMessage="1" showErrorMessage="1" sqref="I71:I72">
      <formula1>"Yes, No, N/A"</formula1>
    </dataValidation>
  </dataValidations>
  <pageMargins left="0.23622047244094491" right="0.23622047244094491" top="0.74803149606299213" bottom="0.74803149606299213" header="0.31496062992125984" footer="0.31496062992125984"/>
  <pageSetup paperSize="9" scale="66" fitToHeight="0" orientation="portrait" r:id="rId1"/>
  <headerFooter alignWithMargins="0">
    <oddFooter>&amp;CDepartment of Education, Planning &amp; Building Unit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'Schedule 1K'!$B$7:$B$27</xm:f>
          </x14:formula1>
          <xm:sqref>B39:J39 B42:J42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N57"/>
  <sheetViews>
    <sheetView topLeftCell="A6" zoomScale="106" zoomScaleNormal="106" workbookViewId="0">
      <selection activeCell="K49" sqref="K49"/>
    </sheetView>
  </sheetViews>
  <sheetFormatPr defaultColWidth="9.28515625" defaultRowHeight="12" x14ac:dyDescent="0.2"/>
  <cols>
    <col min="1" max="1" width="5.7109375" style="38" customWidth="1"/>
    <col min="2" max="2" width="48" style="38" customWidth="1"/>
    <col min="3" max="3" width="8.28515625" style="67" customWidth="1"/>
    <col min="4" max="4" width="10.42578125" style="38" customWidth="1"/>
    <col min="5" max="6" width="13" style="68" customWidth="1"/>
    <col min="7" max="7" width="9.140625" style="68" customWidth="1"/>
    <col min="8" max="8" width="13" style="68" customWidth="1"/>
    <col min="9" max="12" width="13" style="38" customWidth="1"/>
    <col min="13" max="13" width="18.140625" style="38" customWidth="1"/>
    <col min="14" max="14" width="18.7109375" style="38" customWidth="1"/>
    <col min="15" max="16384" width="9.28515625" style="38"/>
  </cols>
  <sheetData>
    <row r="1" spans="1:14" s="19" customFormat="1" ht="12.75" customHeight="1" x14ac:dyDescent="0.2">
      <c r="A1" s="375" t="s">
        <v>169</v>
      </c>
      <c r="B1" s="376"/>
      <c r="C1" s="376"/>
      <c r="D1" s="376"/>
      <c r="E1" s="376"/>
      <c r="F1" s="376"/>
      <c r="G1" s="376"/>
      <c r="H1" s="376"/>
      <c r="I1" s="376"/>
      <c r="J1" s="376"/>
      <c r="K1" s="376"/>
      <c r="L1" s="376"/>
      <c r="M1" s="376"/>
      <c r="N1" s="376"/>
    </row>
    <row r="2" spans="1:14" ht="4.5" customHeight="1" x14ac:dyDescent="0.2"/>
    <row r="3" spans="1:14" ht="12.75" x14ac:dyDescent="0.2">
      <c r="A3" s="360" t="s">
        <v>184</v>
      </c>
      <c r="B3" s="361"/>
      <c r="C3" s="361"/>
      <c r="D3" s="361"/>
      <c r="E3" s="361"/>
      <c r="F3" s="361"/>
      <c r="G3" s="361"/>
      <c r="H3" s="361"/>
      <c r="I3" s="361"/>
      <c r="J3" s="361"/>
      <c r="K3" s="361"/>
      <c r="L3" s="361"/>
      <c r="M3" s="361"/>
      <c r="N3" s="361"/>
    </row>
    <row r="4" spans="1:14" ht="4.5" customHeight="1" thickBot="1" x14ac:dyDescent="0.25">
      <c r="A4" s="39"/>
      <c r="B4" s="33"/>
      <c r="C4" s="34"/>
      <c r="D4" s="35"/>
      <c r="E4" s="36"/>
      <c r="F4" s="72"/>
      <c r="G4" s="37"/>
      <c r="H4" s="37"/>
    </row>
    <row r="5" spans="1:14" ht="13.5" thickBot="1" x14ac:dyDescent="0.25">
      <c r="A5" s="383" t="s">
        <v>94</v>
      </c>
      <c r="B5" s="384"/>
      <c r="C5" s="34"/>
      <c r="D5" s="377" t="s">
        <v>49</v>
      </c>
      <c r="E5" s="378"/>
      <c r="F5" s="378"/>
      <c r="G5" s="378"/>
      <c r="H5" s="378"/>
      <c r="I5" s="379"/>
      <c r="L5" s="358" t="s">
        <v>92</v>
      </c>
      <c r="M5" s="359"/>
    </row>
    <row r="6" spans="1:14" ht="12.75" thickBot="1" x14ac:dyDescent="0.25">
      <c r="A6" s="371"/>
      <c r="B6" s="372"/>
      <c r="C6" s="34"/>
      <c r="D6" s="380"/>
      <c r="E6" s="381"/>
      <c r="F6" s="381"/>
      <c r="G6" s="381"/>
      <c r="H6" s="381"/>
      <c r="I6" s="382"/>
      <c r="L6" s="373"/>
      <c r="M6" s="374"/>
    </row>
    <row r="7" spans="1:14" ht="5.25" customHeight="1" x14ac:dyDescent="0.2">
      <c r="A7" s="71"/>
      <c r="B7" s="72"/>
      <c r="C7" s="72"/>
      <c r="D7" s="72"/>
      <c r="E7" s="72"/>
      <c r="F7" s="72"/>
      <c r="G7" s="72"/>
      <c r="H7" s="72"/>
    </row>
    <row r="8" spans="1:14" ht="5.25" customHeight="1" x14ac:dyDescent="0.2">
      <c r="A8" s="71"/>
      <c r="B8" s="72"/>
      <c r="C8" s="72"/>
      <c r="D8" s="72"/>
      <c r="E8" s="72"/>
      <c r="F8" s="72"/>
      <c r="G8" s="72"/>
      <c r="H8" s="72"/>
    </row>
    <row r="9" spans="1:14" x14ac:dyDescent="0.2">
      <c r="A9" s="40"/>
      <c r="B9" s="40"/>
      <c r="C9" s="362" t="s">
        <v>87</v>
      </c>
      <c r="D9" s="363"/>
      <c r="E9" s="363"/>
      <c r="F9" s="364"/>
      <c r="G9" s="365" t="s">
        <v>88</v>
      </c>
      <c r="H9" s="366"/>
      <c r="I9" s="366"/>
      <c r="J9" s="366"/>
      <c r="K9" s="366"/>
      <c r="L9" s="366"/>
      <c r="M9" s="366"/>
      <c r="N9" s="367"/>
    </row>
    <row r="10" spans="1:14" x14ac:dyDescent="0.2">
      <c r="A10" s="41" t="s">
        <v>78</v>
      </c>
      <c r="B10" s="73" t="s">
        <v>35</v>
      </c>
      <c r="C10" s="78" t="s">
        <v>79</v>
      </c>
      <c r="D10" s="42" t="s">
        <v>80</v>
      </c>
      <c r="E10" s="43" t="s">
        <v>81</v>
      </c>
      <c r="F10" s="79" t="s">
        <v>82</v>
      </c>
      <c r="G10" s="78" t="s">
        <v>79</v>
      </c>
      <c r="H10" s="42" t="s">
        <v>80</v>
      </c>
      <c r="I10" s="43" t="s">
        <v>81</v>
      </c>
      <c r="J10" s="44" t="s">
        <v>82</v>
      </c>
      <c r="K10" s="123" t="s">
        <v>167</v>
      </c>
      <c r="L10" s="397" t="s">
        <v>93</v>
      </c>
      <c r="M10" s="398"/>
      <c r="N10" s="399"/>
    </row>
    <row r="11" spans="1:14" x14ac:dyDescent="0.2">
      <c r="A11" s="45"/>
      <c r="B11" s="74"/>
      <c r="C11" s="80"/>
      <c r="D11" s="46"/>
      <c r="E11" s="47"/>
      <c r="F11" s="81"/>
      <c r="G11" s="80"/>
      <c r="H11" s="46"/>
      <c r="I11" s="47"/>
      <c r="J11" s="93"/>
      <c r="K11" s="124"/>
      <c r="L11" s="400"/>
      <c r="M11" s="401"/>
      <c r="N11" s="402"/>
    </row>
    <row r="12" spans="1:14" s="48" customFormat="1" x14ac:dyDescent="0.2">
      <c r="A12" s="158"/>
      <c r="B12" s="159"/>
      <c r="C12" s="160"/>
      <c r="D12" s="161"/>
      <c r="E12" s="162"/>
      <c r="F12" s="163">
        <f t="shared" ref="F12:F34" si="0">+E12*C12</f>
        <v>0</v>
      </c>
      <c r="G12" s="160"/>
      <c r="H12" s="161"/>
      <c r="I12" s="164"/>
      <c r="J12" s="165">
        <f>G12*I12</f>
        <v>0</v>
      </c>
      <c r="K12" s="166">
        <f>J12-F12</f>
        <v>0</v>
      </c>
      <c r="L12" s="368"/>
      <c r="M12" s="369"/>
      <c r="N12" s="370"/>
    </row>
    <row r="13" spans="1:14" s="48" customFormat="1" x14ac:dyDescent="0.2">
      <c r="A13" s="167"/>
      <c r="B13" s="168"/>
      <c r="C13" s="169"/>
      <c r="D13" s="170"/>
      <c r="E13" s="171"/>
      <c r="F13" s="163">
        <f t="shared" si="0"/>
        <v>0</v>
      </c>
      <c r="G13" s="169"/>
      <c r="H13" s="170"/>
      <c r="I13" s="172"/>
      <c r="J13" s="165">
        <f t="shared" ref="J13:J45" si="1">G13*I13</f>
        <v>0</v>
      </c>
      <c r="K13" s="166">
        <f t="shared" ref="K13:K45" si="2">J13-F13</f>
        <v>0</v>
      </c>
      <c r="L13" s="368"/>
      <c r="M13" s="369"/>
      <c r="N13" s="370"/>
    </row>
    <row r="14" spans="1:14" s="48" customFormat="1" x14ac:dyDescent="0.2">
      <c r="A14" s="158"/>
      <c r="B14" s="159"/>
      <c r="C14" s="160"/>
      <c r="D14" s="161"/>
      <c r="E14" s="162"/>
      <c r="F14" s="163">
        <f t="shared" si="0"/>
        <v>0</v>
      </c>
      <c r="G14" s="160"/>
      <c r="H14" s="161"/>
      <c r="I14" s="164"/>
      <c r="J14" s="165">
        <f t="shared" si="1"/>
        <v>0</v>
      </c>
      <c r="K14" s="166">
        <f t="shared" si="2"/>
        <v>0</v>
      </c>
      <c r="L14" s="368"/>
      <c r="M14" s="369"/>
      <c r="N14" s="370"/>
    </row>
    <row r="15" spans="1:14" s="48" customFormat="1" x14ac:dyDescent="0.2">
      <c r="A15" s="158"/>
      <c r="B15" s="159"/>
      <c r="C15" s="160"/>
      <c r="D15" s="161"/>
      <c r="E15" s="162"/>
      <c r="F15" s="163">
        <f t="shared" si="0"/>
        <v>0</v>
      </c>
      <c r="G15" s="160"/>
      <c r="H15" s="161"/>
      <c r="I15" s="162"/>
      <c r="J15" s="165">
        <f t="shared" si="1"/>
        <v>0</v>
      </c>
      <c r="K15" s="166">
        <f t="shared" si="2"/>
        <v>0</v>
      </c>
      <c r="L15" s="368"/>
      <c r="M15" s="369"/>
      <c r="N15" s="370"/>
    </row>
    <row r="16" spans="1:14" s="48" customFormat="1" x14ac:dyDescent="0.2">
      <c r="A16" s="158"/>
      <c r="B16" s="173"/>
      <c r="C16" s="160"/>
      <c r="D16" s="161"/>
      <c r="E16" s="162"/>
      <c r="F16" s="163">
        <f t="shared" si="0"/>
        <v>0</v>
      </c>
      <c r="G16" s="160"/>
      <c r="H16" s="161"/>
      <c r="I16" s="162"/>
      <c r="J16" s="165">
        <f t="shared" si="1"/>
        <v>0</v>
      </c>
      <c r="K16" s="166">
        <f t="shared" si="2"/>
        <v>0</v>
      </c>
      <c r="L16" s="368"/>
      <c r="M16" s="369"/>
      <c r="N16" s="370"/>
    </row>
    <row r="17" spans="1:14" s="48" customFormat="1" x14ac:dyDescent="0.2">
      <c r="A17" s="158"/>
      <c r="B17" s="173"/>
      <c r="C17" s="160"/>
      <c r="D17" s="161"/>
      <c r="E17" s="162"/>
      <c r="F17" s="163">
        <f t="shared" si="0"/>
        <v>0</v>
      </c>
      <c r="G17" s="160"/>
      <c r="H17" s="161"/>
      <c r="I17" s="162"/>
      <c r="J17" s="165">
        <f t="shared" si="1"/>
        <v>0</v>
      </c>
      <c r="K17" s="166">
        <f t="shared" si="2"/>
        <v>0</v>
      </c>
      <c r="L17" s="368"/>
      <c r="M17" s="369"/>
      <c r="N17" s="370"/>
    </row>
    <row r="18" spans="1:14" s="48" customFormat="1" x14ac:dyDescent="0.2">
      <c r="A18" s="158"/>
      <c r="B18" s="174"/>
      <c r="C18" s="82"/>
      <c r="D18" s="49"/>
      <c r="E18" s="49"/>
      <c r="F18" s="163">
        <f t="shared" si="0"/>
        <v>0</v>
      </c>
      <c r="G18" s="82"/>
      <c r="H18" s="49"/>
      <c r="I18" s="49"/>
      <c r="J18" s="165">
        <f t="shared" si="1"/>
        <v>0</v>
      </c>
      <c r="K18" s="166">
        <f t="shared" si="2"/>
        <v>0</v>
      </c>
      <c r="L18" s="368"/>
      <c r="M18" s="369"/>
      <c r="N18" s="370"/>
    </row>
    <row r="19" spans="1:14" s="48" customFormat="1" x14ac:dyDescent="0.2">
      <c r="A19" s="158"/>
      <c r="B19" s="173"/>
      <c r="C19" s="160"/>
      <c r="D19" s="161"/>
      <c r="E19" s="162"/>
      <c r="F19" s="163">
        <f t="shared" si="0"/>
        <v>0</v>
      </c>
      <c r="G19" s="160"/>
      <c r="H19" s="161"/>
      <c r="I19" s="162"/>
      <c r="J19" s="165">
        <f t="shared" si="1"/>
        <v>0</v>
      </c>
      <c r="K19" s="166">
        <f t="shared" si="2"/>
        <v>0</v>
      </c>
      <c r="L19" s="368"/>
      <c r="M19" s="369"/>
      <c r="N19" s="370"/>
    </row>
    <row r="20" spans="1:14" s="48" customFormat="1" x14ac:dyDescent="0.2">
      <c r="A20" s="167"/>
      <c r="B20" s="175"/>
      <c r="C20" s="169"/>
      <c r="D20" s="170"/>
      <c r="E20" s="171"/>
      <c r="F20" s="163">
        <f t="shared" si="0"/>
        <v>0</v>
      </c>
      <c r="G20" s="169"/>
      <c r="H20" s="170"/>
      <c r="I20" s="171"/>
      <c r="J20" s="165">
        <f t="shared" si="1"/>
        <v>0</v>
      </c>
      <c r="K20" s="166">
        <f t="shared" si="2"/>
        <v>0</v>
      </c>
      <c r="L20" s="368"/>
      <c r="M20" s="369"/>
      <c r="N20" s="370"/>
    </row>
    <row r="21" spans="1:14" s="48" customFormat="1" x14ac:dyDescent="0.2">
      <c r="A21" s="167"/>
      <c r="B21" s="175"/>
      <c r="C21" s="169"/>
      <c r="D21" s="170"/>
      <c r="E21" s="171"/>
      <c r="F21" s="163">
        <f t="shared" si="0"/>
        <v>0</v>
      </c>
      <c r="G21" s="169"/>
      <c r="H21" s="170"/>
      <c r="I21" s="171"/>
      <c r="J21" s="165">
        <f t="shared" si="1"/>
        <v>0</v>
      </c>
      <c r="K21" s="166">
        <f t="shared" si="2"/>
        <v>0</v>
      </c>
      <c r="L21" s="368"/>
      <c r="M21" s="369"/>
      <c r="N21" s="370"/>
    </row>
    <row r="22" spans="1:14" s="48" customFormat="1" x14ac:dyDescent="0.2">
      <c r="A22" s="167"/>
      <c r="B22" s="175"/>
      <c r="C22" s="169"/>
      <c r="D22" s="170"/>
      <c r="E22" s="171"/>
      <c r="F22" s="163">
        <f t="shared" si="0"/>
        <v>0</v>
      </c>
      <c r="G22" s="169"/>
      <c r="H22" s="170"/>
      <c r="I22" s="171"/>
      <c r="J22" s="165">
        <f t="shared" si="1"/>
        <v>0</v>
      </c>
      <c r="K22" s="166">
        <f t="shared" si="2"/>
        <v>0</v>
      </c>
      <c r="L22" s="368"/>
      <c r="M22" s="369"/>
      <c r="N22" s="370"/>
    </row>
    <row r="23" spans="1:14" s="48" customFormat="1" x14ac:dyDescent="0.2">
      <c r="A23" s="167"/>
      <c r="B23" s="175"/>
      <c r="C23" s="169"/>
      <c r="D23" s="170"/>
      <c r="E23" s="171"/>
      <c r="F23" s="163">
        <f t="shared" si="0"/>
        <v>0</v>
      </c>
      <c r="G23" s="169"/>
      <c r="H23" s="170"/>
      <c r="I23" s="171"/>
      <c r="J23" s="165">
        <f t="shared" si="1"/>
        <v>0</v>
      </c>
      <c r="K23" s="166">
        <f t="shared" si="2"/>
        <v>0</v>
      </c>
      <c r="L23" s="368"/>
      <c r="M23" s="369"/>
      <c r="N23" s="370"/>
    </row>
    <row r="24" spans="1:14" s="48" customFormat="1" x14ac:dyDescent="0.2">
      <c r="A24" s="167"/>
      <c r="B24" s="175"/>
      <c r="C24" s="169"/>
      <c r="D24" s="170"/>
      <c r="E24" s="171"/>
      <c r="F24" s="163">
        <f t="shared" si="0"/>
        <v>0</v>
      </c>
      <c r="G24" s="169"/>
      <c r="H24" s="170"/>
      <c r="I24" s="171"/>
      <c r="J24" s="165">
        <f t="shared" si="1"/>
        <v>0</v>
      </c>
      <c r="K24" s="166">
        <f t="shared" si="2"/>
        <v>0</v>
      </c>
      <c r="L24" s="368"/>
      <c r="M24" s="369"/>
      <c r="N24" s="370"/>
    </row>
    <row r="25" spans="1:14" s="48" customFormat="1" x14ac:dyDescent="0.2">
      <c r="A25" s="167"/>
      <c r="B25" s="175"/>
      <c r="C25" s="169"/>
      <c r="D25" s="170"/>
      <c r="E25" s="171"/>
      <c r="F25" s="163">
        <f t="shared" si="0"/>
        <v>0</v>
      </c>
      <c r="G25" s="169"/>
      <c r="H25" s="170"/>
      <c r="I25" s="171"/>
      <c r="J25" s="165">
        <f t="shared" si="1"/>
        <v>0</v>
      </c>
      <c r="K25" s="166">
        <f t="shared" si="2"/>
        <v>0</v>
      </c>
      <c r="L25" s="368"/>
      <c r="M25" s="369"/>
      <c r="N25" s="370"/>
    </row>
    <row r="26" spans="1:14" s="48" customFormat="1" x14ac:dyDescent="0.2">
      <c r="A26" s="167"/>
      <c r="B26" s="175"/>
      <c r="C26" s="169"/>
      <c r="D26" s="170"/>
      <c r="E26" s="171"/>
      <c r="F26" s="163">
        <f t="shared" si="0"/>
        <v>0</v>
      </c>
      <c r="G26" s="169"/>
      <c r="H26" s="170"/>
      <c r="I26" s="171"/>
      <c r="J26" s="165">
        <f t="shared" si="1"/>
        <v>0</v>
      </c>
      <c r="K26" s="166">
        <f t="shared" si="2"/>
        <v>0</v>
      </c>
      <c r="L26" s="368"/>
      <c r="M26" s="369"/>
      <c r="N26" s="370"/>
    </row>
    <row r="27" spans="1:14" s="48" customFormat="1" x14ac:dyDescent="0.2">
      <c r="A27" s="167"/>
      <c r="B27" s="175"/>
      <c r="C27" s="169"/>
      <c r="D27" s="170"/>
      <c r="E27" s="171"/>
      <c r="F27" s="163">
        <f t="shared" si="0"/>
        <v>0</v>
      </c>
      <c r="G27" s="169"/>
      <c r="H27" s="170"/>
      <c r="I27" s="171"/>
      <c r="J27" s="165">
        <f t="shared" si="1"/>
        <v>0</v>
      </c>
      <c r="K27" s="166">
        <f t="shared" si="2"/>
        <v>0</v>
      </c>
      <c r="L27" s="368"/>
      <c r="M27" s="369"/>
      <c r="N27" s="370"/>
    </row>
    <row r="28" spans="1:14" s="48" customFormat="1" x14ac:dyDescent="0.2">
      <c r="A28" s="167"/>
      <c r="B28" s="175"/>
      <c r="C28" s="169"/>
      <c r="D28" s="170"/>
      <c r="E28" s="171"/>
      <c r="F28" s="163">
        <f t="shared" si="0"/>
        <v>0</v>
      </c>
      <c r="G28" s="169"/>
      <c r="H28" s="170"/>
      <c r="I28" s="171"/>
      <c r="J28" s="165">
        <f t="shared" si="1"/>
        <v>0</v>
      </c>
      <c r="K28" s="166">
        <f t="shared" si="2"/>
        <v>0</v>
      </c>
      <c r="L28" s="368"/>
      <c r="M28" s="369"/>
      <c r="N28" s="370"/>
    </row>
    <row r="29" spans="1:14" s="48" customFormat="1" x14ac:dyDescent="0.2">
      <c r="A29" s="167"/>
      <c r="B29" s="175"/>
      <c r="C29" s="169"/>
      <c r="D29" s="170"/>
      <c r="E29" s="171"/>
      <c r="F29" s="163">
        <f t="shared" si="0"/>
        <v>0</v>
      </c>
      <c r="G29" s="169"/>
      <c r="H29" s="170"/>
      <c r="I29" s="171"/>
      <c r="J29" s="165">
        <f t="shared" si="1"/>
        <v>0</v>
      </c>
      <c r="K29" s="166">
        <f t="shared" si="2"/>
        <v>0</v>
      </c>
      <c r="L29" s="368"/>
      <c r="M29" s="369"/>
      <c r="N29" s="370"/>
    </row>
    <row r="30" spans="1:14" s="48" customFormat="1" x14ac:dyDescent="0.2">
      <c r="A30" s="167"/>
      <c r="B30" s="175"/>
      <c r="C30" s="169"/>
      <c r="D30" s="170"/>
      <c r="E30" s="171"/>
      <c r="F30" s="163">
        <f t="shared" si="0"/>
        <v>0</v>
      </c>
      <c r="G30" s="169"/>
      <c r="H30" s="170"/>
      <c r="I30" s="171"/>
      <c r="J30" s="165">
        <f t="shared" si="1"/>
        <v>0</v>
      </c>
      <c r="K30" s="166">
        <f t="shared" si="2"/>
        <v>0</v>
      </c>
      <c r="L30" s="368"/>
      <c r="M30" s="369"/>
      <c r="N30" s="370"/>
    </row>
    <row r="31" spans="1:14" s="48" customFormat="1" x14ac:dyDescent="0.2">
      <c r="A31" s="167"/>
      <c r="B31" s="175"/>
      <c r="C31" s="169"/>
      <c r="D31" s="170"/>
      <c r="E31" s="171"/>
      <c r="F31" s="163">
        <f t="shared" si="0"/>
        <v>0</v>
      </c>
      <c r="G31" s="169"/>
      <c r="H31" s="170"/>
      <c r="I31" s="171"/>
      <c r="J31" s="165">
        <f t="shared" si="1"/>
        <v>0</v>
      </c>
      <c r="K31" s="166">
        <f t="shared" si="2"/>
        <v>0</v>
      </c>
      <c r="L31" s="368"/>
      <c r="M31" s="369"/>
      <c r="N31" s="370"/>
    </row>
    <row r="32" spans="1:14" s="48" customFormat="1" x14ac:dyDescent="0.2">
      <c r="A32" s="167"/>
      <c r="B32" s="175"/>
      <c r="C32" s="169"/>
      <c r="D32" s="170"/>
      <c r="E32" s="171"/>
      <c r="F32" s="163">
        <f t="shared" si="0"/>
        <v>0</v>
      </c>
      <c r="G32" s="169"/>
      <c r="H32" s="170"/>
      <c r="I32" s="171"/>
      <c r="J32" s="165">
        <f t="shared" si="1"/>
        <v>0</v>
      </c>
      <c r="K32" s="166">
        <f t="shared" si="2"/>
        <v>0</v>
      </c>
      <c r="L32" s="368"/>
      <c r="M32" s="369"/>
      <c r="N32" s="370"/>
    </row>
    <row r="33" spans="1:14" s="48" customFormat="1" x14ac:dyDescent="0.2">
      <c r="A33" s="167"/>
      <c r="B33" s="175"/>
      <c r="C33" s="169"/>
      <c r="D33" s="170"/>
      <c r="E33" s="171"/>
      <c r="F33" s="163">
        <f t="shared" si="0"/>
        <v>0</v>
      </c>
      <c r="G33" s="169"/>
      <c r="H33" s="170"/>
      <c r="I33" s="171"/>
      <c r="J33" s="165">
        <f t="shared" si="1"/>
        <v>0</v>
      </c>
      <c r="K33" s="166">
        <f t="shared" si="2"/>
        <v>0</v>
      </c>
      <c r="L33" s="368"/>
      <c r="M33" s="369"/>
      <c r="N33" s="370"/>
    </row>
    <row r="34" spans="1:14" s="48" customFormat="1" x14ac:dyDescent="0.2">
      <c r="A34" s="167"/>
      <c r="B34" s="175"/>
      <c r="C34" s="169"/>
      <c r="D34" s="170"/>
      <c r="E34" s="171"/>
      <c r="F34" s="163">
        <f t="shared" si="0"/>
        <v>0</v>
      </c>
      <c r="G34" s="169"/>
      <c r="H34" s="170"/>
      <c r="I34" s="171"/>
      <c r="J34" s="165">
        <f t="shared" si="1"/>
        <v>0</v>
      </c>
      <c r="K34" s="166">
        <f t="shared" si="2"/>
        <v>0</v>
      </c>
      <c r="L34" s="368"/>
      <c r="M34" s="369"/>
      <c r="N34" s="370"/>
    </row>
    <row r="35" spans="1:14" s="48" customFormat="1" x14ac:dyDescent="0.2">
      <c r="A35" s="167"/>
      <c r="B35" s="175"/>
      <c r="C35" s="169"/>
      <c r="D35" s="170"/>
      <c r="E35" s="171"/>
      <c r="F35" s="163">
        <f t="shared" ref="F35:F45" si="3">+E35*C35</f>
        <v>0</v>
      </c>
      <c r="G35" s="169"/>
      <c r="H35" s="170"/>
      <c r="I35" s="171"/>
      <c r="J35" s="165">
        <f t="shared" si="1"/>
        <v>0</v>
      </c>
      <c r="K35" s="166">
        <f t="shared" si="2"/>
        <v>0</v>
      </c>
      <c r="L35" s="368"/>
      <c r="M35" s="369"/>
      <c r="N35" s="370"/>
    </row>
    <row r="36" spans="1:14" s="48" customFormat="1" x14ac:dyDescent="0.2">
      <c r="A36" s="167"/>
      <c r="B36" s="175"/>
      <c r="C36" s="169"/>
      <c r="D36" s="170"/>
      <c r="E36" s="171"/>
      <c r="F36" s="163">
        <f t="shared" si="3"/>
        <v>0</v>
      </c>
      <c r="G36" s="169"/>
      <c r="H36" s="170"/>
      <c r="I36" s="171"/>
      <c r="J36" s="165">
        <f t="shared" si="1"/>
        <v>0</v>
      </c>
      <c r="K36" s="166">
        <f t="shared" si="2"/>
        <v>0</v>
      </c>
      <c r="L36" s="368"/>
      <c r="M36" s="369"/>
      <c r="N36" s="370"/>
    </row>
    <row r="37" spans="1:14" s="48" customFormat="1" x14ac:dyDescent="0.2">
      <c r="A37" s="167"/>
      <c r="B37" s="175"/>
      <c r="C37" s="169"/>
      <c r="D37" s="170"/>
      <c r="E37" s="171"/>
      <c r="F37" s="163">
        <f t="shared" si="3"/>
        <v>0</v>
      </c>
      <c r="G37" s="169"/>
      <c r="H37" s="170"/>
      <c r="I37" s="171"/>
      <c r="J37" s="165">
        <f t="shared" si="1"/>
        <v>0</v>
      </c>
      <c r="K37" s="166">
        <f t="shared" si="2"/>
        <v>0</v>
      </c>
      <c r="L37" s="368"/>
      <c r="M37" s="369"/>
      <c r="N37" s="370"/>
    </row>
    <row r="38" spans="1:14" s="48" customFormat="1" x14ac:dyDescent="0.2">
      <c r="A38" s="167"/>
      <c r="B38" s="175"/>
      <c r="C38" s="169"/>
      <c r="D38" s="170"/>
      <c r="E38" s="171"/>
      <c r="F38" s="163">
        <f t="shared" si="3"/>
        <v>0</v>
      </c>
      <c r="G38" s="169"/>
      <c r="H38" s="170"/>
      <c r="I38" s="171"/>
      <c r="J38" s="165">
        <f t="shared" si="1"/>
        <v>0</v>
      </c>
      <c r="K38" s="166">
        <f t="shared" si="2"/>
        <v>0</v>
      </c>
      <c r="L38" s="368"/>
      <c r="M38" s="369"/>
      <c r="N38" s="370"/>
    </row>
    <row r="39" spans="1:14" s="48" customFormat="1" x14ac:dyDescent="0.2">
      <c r="A39" s="167"/>
      <c r="B39" s="175"/>
      <c r="C39" s="169"/>
      <c r="D39" s="170"/>
      <c r="E39" s="171"/>
      <c r="F39" s="163">
        <f t="shared" si="3"/>
        <v>0</v>
      </c>
      <c r="G39" s="169"/>
      <c r="H39" s="170"/>
      <c r="I39" s="171"/>
      <c r="J39" s="165">
        <f t="shared" si="1"/>
        <v>0</v>
      </c>
      <c r="K39" s="166">
        <f t="shared" si="2"/>
        <v>0</v>
      </c>
      <c r="L39" s="368"/>
      <c r="M39" s="369"/>
      <c r="N39" s="370"/>
    </row>
    <row r="40" spans="1:14" s="48" customFormat="1" x14ac:dyDescent="0.2">
      <c r="A40" s="167"/>
      <c r="B40" s="175"/>
      <c r="C40" s="169"/>
      <c r="D40" s="170"/>
      <c r="E40" s="171"/>
      <c r="F40" s="163">
        <f t="shared" si="3"/>
        <v>0</v>
      </c>
      <c r="G40" s="169"/>
      <c r="H40" s="170"/>
      <c r="I40" s="171"/>
      <c r="J40" s="165">
        <f t="shared" si="1"/>
        <v>0</v>
      </c>
      <c r="K40" s="166">
        <f t="shared" si="2"/>
        <v>0</v>
      </c>
      <c r="L40" s="368"/>
      <c r="M40" s="369"/>
      <c r="N40" s="370"/>
    </row>
    <row r="41" spans="1:14" s="48" customFormat="1" x14ac:dyDescent="0.2">
      <c r="A41" s="167"/>
      <c r="B41" s="175"/>
      <c r="C41" s="169"/>
      <c r="D41" s="170"/>
      <c r="E41" s="171"/>
      <c r="F41" s="163">
        <f t="shared" si="3"/>
        <v>0</v>
      </c>
      <c r="G41" s="169"/>
      <c r="H41" s="170"/>
      <c r="I41" s="171"/>
      <c r="J41" s="165">
        <f t="shared" si="1"/>
        <v>0</v>
      </c>
      <c r="K41" s="166">
        <f t="shared" si="2"/>
        <v>0</v>
      </c>
      <c r="L41" s="368"/>
      <c r="M41" s="369"/>
      <c r="N41" s="370"/>
    </row>
    <row r="42" spans="1:14" s="48" customFormat="1" x14ac:dyDescent="0.2">
      <c r="A42" s="167"/>
      <c r="B42" s="175"/>
      <c r="C42" s="169"/>
      <c r="D42" s="170"/>
      <c r="E42" s="171"/>
      <c r="F42" s="163">
        <f t="shared" si="3"/>
        <v>0</v>
      </c>
      <c r="G42" s="169"/>
      <c r="H42" s="170"/>
      <c r="I42" s="171"/>
      <c r="J42" s="165">
        <f t="shared" si="1"/>
        <v>0</v>
      </c>
      <c r="K42" s="166">
        <f t="shared" si="2"/>
        <v>0</v>
      </c>
      <c r="L42" s="368"/>
      <c r="M42" s="369"/>
      <c r="N42" s="370"/>
    </row>
    <row r="43" spans="1:14" s="48" customFormat="1" x14ac:dyDescent="0.2">
      <c r="A43" s="167"/>
      <c r="B43" s="175"/>
      <c r="C43" s="169"/>
      <c r="D43" s="170"/>
      <c r="E43" s="171"/>
      <c r="F43" s="163">
        <f t="shared" si="3"/>
        <v>0</v>
      </c>
      <c r="G43" s="169"/>
      <c r="H43" s="170"/>
      <c r="I43" s="171"/>
      <c r="J43" s="165">
        <f t="shared" si="1"/>
        <v>0</v>
      </c>
      <c r="K43" s="166">
        <f t="shared" si="2"/>
        <v>0</v>
      </c>
      <c r="L43" s="368"/>
      <c r="M43" s="369"/>
      <c r="N43" s="370"/>
    </row>
    <row r="44" spans="1:14" s="48" customFormat="1" x14ac:dyDescent="0.2">
      <c r="A44" s="167"/>
      <c r="B44" s="175"/>
      <c r="C44" s="169"/>
      <c r="D44" s="170"/>
      <c r="E44" s="171"/>
      <c r="F44" s="163">
        <f t="shared" si="3"/>
        <v>0</v>
      </c>
      <c r="G44" s="169"/>
      <c r="H44" s="170"/>
      <c r="I44" s="171"/>
      <c r="J44" s="165">
        <f t="shared" si="1"/>
        <v>0</v>
      </c>
      <c r="K44" s="166">
        <f t="shared" si="2"/>
        <v>0</v>
      </c>
      <c r="L44" s="368"/>
      <c r="M44" s="369"/>
      <c r="N44" s="370"/>
    </row>
    <row r="45" spans="1:14" s="48" customFormat="1" x14ac:dyDescent="0.2">
      <c r="A45" s="167"/>
      <c r="B45" s="175"/>
      <c r="C45" s="169"/>
      <c r="D45" s="170"/>
      <c r="E45" s="171"/>
      <c r="F45" s="163">
        <f t="shared" si="3"/>
        <v>0</v>
      </c>
      <c r="G45" s="169"/>
      <c r="H45" s="170"/>
      <c r="I45" s="171"/>
      <c r="J45" s="165">
        <f t="shared" si="1"/>
        <v>0</v>
      </c>
      <c r="K45" s="166">
        <f t="shared" si="2"/>
        <v>0</v>
      </c>
      <c r="L45" s="368"/>
      <c r="M45" s="369"/>
      <c r="N45" s="370"/>
    </row>
    <row r="46" spans="1:14" ht="12.75" thickBot="1" x14ac:dyDescent="0.25">
      <c r="A46" s="50"/>
      <c r="B46" s="75"/>
      <c r="C46" s="83"/>
      <c r="D46" s="51"/>
      <c r="E46" s="52"/>
      <c r="F46" s="84"/>
      <c r="G46" s="83"/>
      <c r="H46" s="51"/>
      <c r="I46" s="52"/>
      <c r="J46" s="92"/>
      <c r="K46" s="122"/>
      <c r="L46" s="387"/>
      <c r="M46" s="388"/>
      <c r="N46" s="389"/>
    </row>
    <row r="47" spans="1:14" s="56" customFormat="1" x14ac:dyDescent="0.2">
      <c r="A47" s="53"/>
      <c r="B47" s="76"/>
      <c r="C47" s="85"/>
      <c r="D47" s="54"/>
      <c r="E47" s="55"/>
      <c r="F47" s="86"/>
      <c r="G47" s="94"/>
      <c r="H47" s="95"/>
      <c r="I47" s="95"/>
      <c r="J47" s="95"/>
      <c r="K47" s="95"/>
      <c r="L47" s="95"/>
      <c r="M47" s="95"/>
      <c r="N47" s="96"/>
    </row>
    <row r="48" spans="1:14" s="56" customFormat="1" ht="12.75" thickBot="1" x14ac:dyDescent="0.25">
      <c r="A48" s="53"/>
      <c r="B48" s="76" t="s">
        <v>86</v>
      </c>
      <c r="C48" s="85"/>
      <c r="D48" s="54"/>
      <c r="E48" s="55"/>
      <c r="F48" s="87">
        <f>SUM(F12:F46)</f>
        <v>0</v>
      </c>
      <c r="G48" s="90"/>
      <c r="H48" s="55"/>
      <c r="I48" s="55"/>
      <c r="J48" s="99">
        <f>SUM(J11:J46)</f>
        <v>0</v>
      </c>
      <c r="K48" s="99">
        <f>SUM(K11:K46)</f>
        <v>0</v>
      </c>
      <c r="L48" s="55"/>
      <c r="M48" s="55"/>
      <c r="N48" s="97"/>
    </row>
    <row r="49" spans="1:14" ht="12.75" thickTop="1" x14ac:dyDescent="0.2">
      <c r="A49" s="57"/>
      <c r="B49" s="77"/>
      <c r="C49" s="88"/>
      <c r="D49" s="58"/>
      <c r="E49" s="59"/>
      <c r="F49" s="89"/>
      <c r="G49" s="91"/>
      <c r="H49" s="59"/>
      <c r="I49" s="59"/>
      <c r="J49" s="59"/>
      <c r="K49" s="59"/>
      <c r="L49" s="59"/>
      <c r="M49" s="59"/>
      <c r="N49" s="98"/>
    </row>
    <row r="50" spans="1:14" ht="4.5" customHeight="1" x14ac:dyDescent="0.2">
      <c r="A50" s="60"/>
      <c r="B50" s="60"/>
      <c r="C50" s="61"/>
      <c r="D50" s="62"/>
      <c r="E50" s="63"/>
      <c r="F50" s="64"/>
      <c r="G50" s="64"/>
      <c r="H50" s="64"/>
    </row>
    <row r="51" spans="1:14" x14ac:dyDescent="0.2">
      <c r="A51" s="390" t="s">
        <v>91</v>
      </c>
      <c r="B51" s="391"/>
      <c r="C51" s="391"/>
      <c r="D51" s="391"/>
      <c r="E51" s="391"/>
      <c r="F51" s="391"/>
      <c r="G51" s="391"/>
      <c r="H51" s="391"/>
      <c r="I51" s="392"/>
      <c r="J51" s="392"/>
      <c r="K51" s="392"/>
      <c r="L51" s="392"/>
      <c r="M51" s="392"/>
      <c r="N51" s="392"/>
    </row>
    <row r="52" spans="1:14" x14ac:dyDescent="0.2">
      <c r="A52" s="65" t="s">
        <v>83</v>
      </c>
      <c r="B52" s="385"/>
      <c r="C52" s="385"/>
      <c r="D52" s="385"/>
      <c r="E52" s="385"/>
      <c r="F52" s="385"/>
      <c r="G52" s="385"/>
      <c r="H52" s="385"/>
      <c r="I52" s="386"/>
      <c r="J52" s="386"/>
      <c r="K52" s="386"/>
      <c r="L52" s="386"/>
      <c r="M52" s="386"/>
      <c r="N52" s="386"/>
    </row>
    <row r="53" spans="1:14" x14ac:dyDescent="0.2">
      <c r="A53" s="66" t="s">
        <v>84</v>
      </c>
      <c r="B53" s="393"/>
      <c r="C53" s="393"/>
      <c r="D53" s="393"/>
      <c r="E53" s="393"/>
      <c r="F53" s="393"/>
      <c r="G53" s="393"/>
      <c r="H53" s="393"/>
      <c r="I53" s="394"/>
      <c r="J53" s="394"/>
      <c r="K53" s="394"/>
      <c r="L53" s="394"/>
      <c r="M53" s="394"/>
      <c r="N53" s="394"/>
    </row>
    <row r="54" spans="1:14" x14ac:dyDescent="0.2">
      <c r="A54" s="66" t="s">
        <v>85</v>
      </c>
      <c r="B54" s="393"/>
      <c r="C54" s="393"/>
      <c r="D54" s="393"/>
      <c r="E54" s="393"/>
      <c r="F54" s="393"/>
      <c r="G54" s="393"/>
      <c r="H54" s="393"/>
      <c r="I54" s="394"/>
      <c r="J54" s="394"/>
      <c r="K54" s="394"/>
      <c r="L54" s="394"/>
      <c r="M54" s="394"/>
      <c r="N54" s="394"/>
    </row>
    <row r="55" spans="1:14" x14ac:dyDescent="0.2">
      <c r="A55" s="57"/>
      <c r="B55" s="395"/>
      <c r="C55" s="395"/>
      <c r="D55" s="395"/>
      <c r="E55" s="395"/>
      <c r="F55" s="395"/>
      <c r="G55" s="395"/>
      <c r="H55" s="395"/>
      <c r="I55" s="396"/>
      <c r="J55" s="396"/>
      <c r="K55" s="396"/>
      <c r="L55" s="396"/>
      <c r="M55" s="396"/>
      <c r="N55" s="396"/>
    </row>
    <row r="57" spans="1:14" x14ac:dyDescent="0.2">
      <c r="B57" s="126" t="s">
        <v>183</v>
      </c>
    </row>
  </sheetData>
  <mergeCells count="52">
    <mergeCell ref="B53:N53"/>
    <mergeCell ref="B54:N54"/>
    <mergeCell ref="B55:N55"/>
    <mergeCell ref="L10:N10"/>
    <mergeCell ref="L11:N11"/>
    <mergeCell ref="L12:N12"/>
    <mergeCell ref="L13:N13"/>
    <mergeCell ref="L14:N14"/>
    <mergeCell ref="L15:N15"/>
    <mergeCell ref="L16:N16"/>
    <mergeCell ref="L17:N17"/>
    <mergeCell ref="L18:N18"/>
    <mergeCell ref="L19:N19"/>
    <mergeCell ref="L20:N20"/>
    <mergeCell ref="L40:N40"/>
    <mergeCell ref="L42:N42"/>
    <mergeCell ref="B52:N52"/>
    <mergeCell ref="L41:N41"/>
    <mergeCell ref="L21:N21"/>
    <mergeCell ref="L22:N22"/>
    <mergeCell ref="L23:N23"/>
    <mergeCell ref="L24:N24"/>
    <mergeCell ref="L25:N25"/>
    <mergeCell ref="L35:N35"/>
    <mergeCell ref="L36:N36"/>
    <mergeCell ref="L37:N37"/>
    <mergeCell ref="L38:N38"/>
    <mergeCell ref="L39:N39"/>
    <mergeCell ref="L44:N44"/>
    <mergeCell ref="L45:N45"/>
    <mergeCell ref="L46:N46"/>
    <mergeCell ref="A51:N51"/>
    <mergeCell ref="A1:N1"/>
    <mergeCell ref="L32:N32"/>
    <mergeCell ref="L33:N33"/>
    <mergeCell ref="L34:N34"/>
    <mergeCell ref="L26:N26"/>
    <mergeCell ref="L27:N27"/>
    <mergeCell ref="L28:N28"/>
    <mergeCell ref="L29:N29"/>
    <mergeCell ref="L30:N30"/>
    <mergeCell ref="L31:N31"/>
    <mergeCell ref="D5:I5"/>
    <mergeCell ref="D6:I6"/>
    <mergeCell ref="A5:B5"/>
    <mergeCell ref="L5:M5"/>
    <mergeCell ref="A3:N3"/>
    <mergeCell ref="C9:F9"/>
    <mergeCell ref="G9:N9"/>
    <mergeCell ref="L43:N43"/>
    <mergeCell ref="A6:B6"/>
    <mergeCell ref="L6:M6"/>
  </mergeCells>
  <phoneticPr fontId="8" type="noConversion"/>
  <pageMargins left="0.23622047244094491" right="0.23622047244094491" top="0.74803149606299213" bottom="0.74803149606299213" header="0.31496062992125984" footer="0.31496062992125984"/>
  <pageSetup paperSize="9" scale="69" fitToHeight="0" orientation="landscape" r:id="rId1"/>
  <headerFooter alignWithMargins="0">
    <oddFooter>&amp;CDepartment of Education, Planning &amp; Building Unit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N44"/>
  <sheetViews>
    <sheetView zoomScale="106" zoomScaleNormal="106" workbookViewId="0">
      <selection activeCell="M19" sqref="M19"/>
    </sheetView>
  </sheetViews>
  <sheetFormatPr defaultRowHeight="12" x14ac:dyDescent="0.2"/>
  <cols>
    <col min="1" max="1" width="2.85546875" style="19" customWidth="1"/>
    <col min="2" max="2" width="40" style="19" customWidth="1"/>
    <col min="3" max="3" width="15.140625" style="19" customWidth="1"/>
    <col min="4" max="4" width="12.28515625" style="19" customWidth="1"/>
    <col min="5" max="5" width="2.42578125" style="19" customWidth="1"/>
    <col min="6" max="7" width="12.28515625" style="19" customWidth="1"/>
    <col min="8" max="8" width="14.28515625" style="19" customWidth="1"/>
    <col min="9" max="9" width="13" style="19" customWidth="1"/>
    <col min="10" max="10" width="52.7109375" style="19" customWidth="1"/>
    <col min="11" max="16384" width="9.140625" style="19"/>
  </cols>
  <sheetData>
    <row r="1" spans="1:14" s="140" customFormat="1" ht="18" customHeight="1" x14ac:dyDescent="0.2">
      <c r="A1" s="138"/>
      <c r="B1" s="403" t="s">
        <v>169</v>
      </c>
      <c r="C1" s="403"/>
      <c r="D1" s="403"/>
      <c r="E1" s="403"/>
      <c r="F1" s="403"/>
      <c r="G1" s="403"/>
      <c r="H1" s="403"/>
      <c r="I1" s="403"/>
      <c r="J1" s="403"/>
      <c r="K1" s="139"/>
      <c r="L1" s="139"/>
      <c r="M1" s="139"/>
      <c r="N1" s="139"/>
    </row>
    <row r="2" spans="1:14" ht="17.25" customHeight="1" x14ac:dyDescent="0.2">
      <c r="B2" s="407" t="s">
        <v>102</v>
      </c>
      <c r="C2" s="408"/>
      <c r="D2" s="408"/>
      <c r="E2" s="408"/>
      <c r="F2" s="408"/>
      <c r="G2" s="408"/>
      <c r="H2" s="408"/>
      <c r="I2" s="408"/>
      <c r="J2" s="408"/>
    </row>
    <row r="3" spans="1:14" ht="8.25" customHeight="1" x14ac:dyDescent="0.2"/>
    <row r="4" spans="1:14" ht="12.75" x14ac:dyDescent="0.2">
      <c r="B4" s="157" t="s">
        <v>49</v>
      </c>
      <c r="C4" s="409"/>
      <c r="D4" s="410"/>
      <c r="E4" s="410"/>
      <c r="F4" s="410"/>
      <c r="G4" s="410"/>
      <c r="H4" s="410"/>
      <c r="I4" s="410"/>
    </row>
    <row r="5" spans="1:14" ht="3.75" customHeight="1" x14ac:dyDescent="0.2"/>
    <row r="6" spans="1:14" x14ac:dyDescent="0.2">
      <c r="B6" s="157" t="s">
        <v>104</v>
      </c>
      <c r="C6" s="414"/>
      <c r="D6" s="415"/>
      <c r="E6" s="415"/>
      <c r="F6" s="416"/>
    </row>
    <row r="7" spans="1:14" ht="3.75" customHeight="1" x14ac:dyDescent="0.2"/>
    <row r="8" spans="1:14" ht="12.75" x14ac:dyDescent="0.2">
      <c r="B8" s="407" t="s">
        <v>103</v>
      </c>
      <c r="C8" s="408"/>
      <c r="D8" s="408"/>
      <c r="E8" s="408"/>
      <c r="F8" s="408"/>
      <c r="G8" s="408"/>
      <c r="H8" s="408"/>
      <c r="I8" s="408"/>
      <c r="J8" s="408"/>
    </row>
    <row r="10" spans="1:14" ht="12.75" x14ac:dyDescent="0.2">
      <c r="B10" s="411"/>
      <c r="C10" s="412"/>
      <c r="D10" s="412"/>
      <c r="E10" s="412"/>
      <c r="F10" s="412"/>
      <c r="G10" s="412"/>
      <c r="H10" s="412"/>
      <c r="I10" s="412"/>
      <c r="J10" s="413"/>
    </row>
    <row r="11" spans="1:14" ht="12.75" x14ac:dyDescent="0.2">
      <c r="B11" s="404"/>
      <c r="C11" s="405"/>
      <c r="D11" s="405"/>
      <c r="E11" s="405"/>
      <c r="F11" s="405"/>
      <c r="G11" s="405"/>
      <c r="H11" s="405"/>
      <c r="I11" s="405"/>
      <c r="J11" s="406"/>
    </row>
    <row r="12" spans="1:14" ht="12.75" x14ac:dyDescent="0.2">
      <c r="B12" s="404"/>
      <c r="C12" s="405"/>
      <c r="D12" s="405"/>
      <c r="E12" s="405"/>
      <c r="F12" s="405"/>
      <c r="G12" s="405"/>
      <c r="H12" s="405"/>
      <c r="I12" s="405"/>
      <c r="J12" s="406"/>
    </row>
    <row r="13" spans="1:14" ht="12.75" x14ac:dyDescent="0.2">
      <c r="B13" s="404"/>
      <c r="C13" s="405"/>
      <c r="D13" s="405"/>
      <c r="E13" s="405"/>
      <c r="F13" s="405"/>
      <c r="G13" s="405"/>
      <c r="H13" s="405"/>
      <c r="I13" s="405"/>
      <c r="J13" s="406"/>
    </row>
    <row r="14" spans="1:14" ht="12.75" x14ac:dyDescent="0.2">
      <c r="B14" s="404"/>
      <c r="C14" s="405"/>
      <c r="D14" s="405"/>
      <c r="E14" s="405"/>
      <c r="F14" s="405"/>
      <c r="G14" s="405"/>
      <c r="H14" s="405"/>
      <c r="I14" s="405"/>
      <c r="J14" s="406"/>
    </row>
    <row r="15" spans="1:14" ht="12.75" x14ac:dyDescent="0.2">
      <c r="B15" s="404"/>
      <c r="C15" s="405"/>
      <c r="D15" s="405"/>
      <c r="E15" s="405"/>
      <c r="F15" s="405"/>
      <c r="G15" s="405"/>
      <c r="H15" s="405"/>
      <c r="I15" s="405"/>
      <c r="J15" s="406"/>
    </row>
    <row r="16" spans="1:14" ht="12.75" x14ac:dyDescent="0.2">
      <c r="B16" s="404"/>
      <c r="C16" s="405"/>
      <c r="D16" s="405"/>
      <c r="E16" s="405"/>
      <c r="F16" s="405"/>
      <c r="G16" s="405"/>
      <c r="H16" s="405"/>
      <c r="I16" s="405"/>
      <c r="J16" s="406"/>
    </row>
    <row r="17" spans="2:10" ht="12.75" x14ac:dyDescent="0.2">
      <c r="B17" s="404"/>
      <c r="C17" s="405"/>
      <c r="D17" s="405"/>
      <c r="E17" s="405"/>
      <c r="F17" s="405"/>
      <c r="G17" s="405"/>
      <c r="H17" s="405"/>
      <c r="I17" s="405"/>
      <c r="J17" s="406"/>
    </row>
    <row r="18" spans="2:10" ht="12.75" x14ac:dyDescent="0.2">
      <c r="B18" s="404"/>
      <c r="C18" s="405"/>
      <c r="D18" s="405"/>
      <c r="E18" s="405"/>
      <c r="F18" s="405"/>
      <c r="G18" s="405"/>
      <c r="H18" s="405"/>
      <c r="I18" s="405"/>
      <c r="J18" s="406"/>
    </row>
    <row r="19" spans="2:10" ht="12.75" x14ac:dyDescent="0.2">
      <c r="B19" s="404"/>
      <c r="C19" s="405"/>
      <c r="D19" s="405"/>
      <c r="E19" s="405"/>
      <c r="F19" s="405"/>
      <c r="G19" s="405"/>
      <c r="H19" s="405"/>
      <c r="I19" s="405"/>
      <c r="J19" s="406"/>
    </row>
    <row r="20" spans="2:10" ht="12.75" x14ac:dyDescent="0.2">
      <c r="B20" s="404"/>
      <c r="C20" s="405"/>
      <c r="D20" s="405"/>
      <c r="E20" s="405"/>
      <c r="F20" s="405"/>
      <c r="G20" s="405"/>
      <c r="H20" s="405"/>
      <c r="I20" s="405"/>
      <c r="J20" s="406"/>
    </row>
    <row r="21" spans="2:10" ht="12.75" x14ac:dyDescent="0.2">
      <c r="B21" s="404"/>
      <c r="C21" s="405"/>
      <c r="D21" s="405"/>
      <c r="E21" s="405"/>
      <c r="F21" s="405"/>
      <c r="G21" s="405"/>
      <c r="H21" s="405"/>
      <c r="I21" s="405"/>
      <c r="J21" s="406"/>
    </row>
    <row r="22" spans="2:10" ht="12.75" x14ac:dyDescent="0.2">
      <c r="B22" s="404"/>
      <c r="C22" s="405"/>
      <c r="D22" s="405"/>
      <c r="E22" s="405"/>
      <c r="F22" s="405"/>
      <c r="G22" s="405"/>
      <c r="H22" s="405"/>
      <c r="I22" s="405"/>
      <c r="J22" s="406"/>
    </row>
    <row r="23" spans="2:10" ht="12.75" x14ac:dyDescent="0.2">
      <c r="B23" s="404"/>
      <c r="C23" s="405"/>
      <c r="D23" s="405"/>
      <c r="E23" s="405"/>
      <c r="F23" s="405"/>
      <c r="G23" s="405"/>
      <c r="H23" s="405"/>
      <c r="I23" s="405"/>
      <c r="J23" s="406"/>
    </row>
    <row r="24" spans="2:10" ht="12.75" x14ac:dyDescent="0.2">
      <c r="B24" s="404"/>
      <c r="C24" s="405"/>
      <c r="D24" s="405"/>
      <c r="E24" s="405"/>
      <c r="F24" s="405"/>
      <c r="G24" s="405"/>
      <c r="H24" s="405"/>
      <c r="I24" s="405"/>
      <c r="J24" s="406"/>
    </row>
    <row r="25" spans="2:10" ht="12.75" x14ac:dyDescent="0.2">
      <c r="B25" s="404"/>
      <c r="C25" s="405"/>
      <c r="D25" s="405"/>
      <c r="E25" s="405"/>
      <c r="F25" s="405"/>
      <c r="G25" s="405"/>
      <c r="H25" s="405"/>
      <c r="I25" s="405"/>
      <c r="J25" s="406"/>
    </row>
    <row r="26" spans="2:10" ht="12.75" x14ac:dyDescent="0.2">
      <c r="B26" s="404"/>
      <c r="C26" s="405"/>
      <c r="D26" s="405"/>
      <c r="E26" s="405"/>
      <c r="F26" s="405"/>
      <c r="G26" s="405"/>
      <c r="H26" s="405"/>
      <c r="I26" s="405"/>
      <c r="J26" s="406"/>
    </row>
    <row r="27" spans="2:10" ht="12.75" x14ac:dyDescent="0.2">
      <c r="B27" s="404"/>
      <c r="C27" s="405"/>
      <c r="D27" s="405"/>
      <c r="E27" s="405"/>
      <c r="F27" s="405"/>
      <c r="G27" s="405"/>
      <c r="H27" s="405"/>
      <c r="I27" s="405"/>
      <c r="J27" s="406"/>
    </row>
    <row r="28" spans="2:10" ht="12.75" x14ac:dyDescent="0.2">
      <c r="B28" s="404"/>
      <c r="C28" s="405"/>
      <c r="D28" s="405"/>
      <c r="E28" s="405"/>
      <c r="F28" s="405"/>
      <c r="G28" s="405"/>
      <c r="H28" s="405"/>
      <c r="I28" s="405"/>
      <c r="J28" s="406"/>
    </row>
    <row r="29" spans="2:10" ht="12.75" x14ac:dyDescent="0.2">
      <c r="B29" s="404"/>
      <c r="C29" s="405"/>
      <c r="D29" s="405"/>
      <c r="E29" s="405"/>
      <c r="F29" s="405"/>
      <c r="G29" s="405"/>
      <c r="H29" s="405"/>
      <c r="I29" s="405"/>
      <c r="J29" s="406"/>
    </row>
    <row r="30" spans="2:10" ht="12.75" x14ac:dyDescent="0.2">
      <c r="B30" s="404"/>
      <c r="C30" s="405"/>
      <c r="D30" s="405"/>
      <c r="E30" s="405"/>
      <c r="F30" s="405"/>
      <c r="G30" s="405"/>
      <c r="H30" s="405"/>
      <c r="I30" s="405"/>
      <c r="J30" s="406"/>
    </row>
    <row r="31" spans="2:10" ht="12.75" x14ac:dyDescent="0.2">
      <c r="B31" s="404"/>
      <c r="C31" s="405"/>
      <c r="D31" s="405"/>
      <c r="E31" s="405"/>
      <c r="F31" s="405"/>
      <c r="G31" s="405"/>
      <c r="H31" s="405"/>
      <c r="I31" s="405"/>
      <c r="J31" s="406"/>
    </row>
    <row r="32" spans="2:10" ht="12.75" x14ac:dyDescent="0.2">
      <c r="B32" s="404"/>
      <c r="C32" s="405"/>
      <c r="D32" s="405"/>
      <c r="E32" s="405"/>
      <c r="F32" s="405"/>
      <c r="G32" s="405"/>
      <c r="H32" s="405"/>
      <c r="I32" s="405"/>
      <c r="J32" s="406"/>
    </row>
    <row r="33" spans="2:10" ht="12.75" x14ac:dyDescent="0.2">
      <c r="B33" s="404"/>
      <c r="C33" s="405"/>
      <c r="D33" s="405"/>
      <c r="E33" s="405"/>
      <c r="F33" s="405"/>
      <c r="G33" s="405"/>
      <c r="H33" s="405"/>
      <c r="I33" s="405"/>
      <c r="J33" s="406"/>
    </row>
    <row r="34" spans="2:10" ht="12.75" x14ac:dyDescent="0.2">
      <c r="B34" s="404"/>
      <c r="C34" s="405"/>
      <c r="D34" s="405"/>
      <c r="E34" s="405"/>
      <c r="F34" s="405"/>
      <c r="G34" s="405"/>
      <c r="H34" s="405"/>
      <c r="I34" s="405"/>
      <c r="J34" s="406"/>
    </row>
    <row r="35" spans="2:10" ht="12.75" x14ac:dyDescent="0.2">
      <c r="B35" s="404"/>
      <c r="C35" s="405"/>
      <c r="D35" s="405"/>
      <c r="E35" s="405"/>
      <c r="F35" s="405"/>
      <c r="G35" s="405"/>
      <c r="H35" s="405"/>
      <c r="I35" s="405"/>
      <c r="J35" s="406"/>
    </row>
    <row r="36" spans="2:10" ht="12.75" x14ac:dyDescent="0.2">
      <c r="B36" s="404"/>
      <c r="C36" s="405"/>
      <c r="D36" s="405"/>
      <c r="E36" s="405"/>
      <c r="F36" s="405"/>
      <c r="G36" s="405"/>
      <c r="H36" s="405"/>
      <c r="I36" s="405"/>
      <c r="J36" s="406"/>
    </row>
    <row r="37" spans="2:10" ht="12.75" x14ac:dyDescent="0.2">
      <c r="B37" s="404"/>
      <c r="C37" s="405"/>
      <c r="D37" s="405"/>
      <c r="E37" s="405"/>
      <c r="F37" s="405"/>
      <c r="G37" s="405"/>
      <c r="H37" s="405"/>
      <c r="I37" s="405"/>
      <c r="J37" s="406"/>
    </row>
    <row r="38" spans="2:10" ht="12.75" x14ac:dyDescent="0.2">
      <c r="B38" s="404"/>
      <c r="C38" s="405"/>
      <c r="D38" s="405"/>
      <c r="E38" s="405"/>
      <c r="F38" s="405"/>
      <c r="G38" s="405"/>
      <c r="H38" s="405"/>
      <c r="I38" s="405"/>
      <c r="J38" s="406"/>
    </row>
    <row r="39" spans="2:10" ht="12.75" x14ac:dyDescent="0.2">
      <c r="B39" s="404"/>
      <c r="C39" s="405"/>
      <c r="D39" s="405"/>
      <c r="E39" s="405"/>
      <c r="F39" s="405"/>
      <c r="G39" s="405"/>
      <c r="H39" s="405"/>
      <c r="I39" s="405"/>
      <c r="J39" s="406"/>
    </row>
    <row r="40" spans="2:10" ht="12.75" x14ac:dyDescent="0.2">
      <c r="B40" s="404"/>
      <c r="C40" s="405"/>
      <c r="D40" s="405"/>
      <c r="E40" s="405"/>
      <c r="F40" s="405"/>
      <c r="G40" s="405"/>
      <c r="H40" s="405"/>
      <c r="I40" s="405"/>
      <c r="J40" s="406"/>
    </row>
    <row r="41" spans="2:10" ht="12.75" x14ac:dyDescent="0.2">
      <c r="B41" s="404"/>
      <c r="C41" s="405"/>
      <c r="D41" s="405"/>
      <c r="E41" s="405"/>
      <c r="F41" s="405"/>
      <c r="G41" s="405"/>
      <c r="H41" s="405"/>
      <c r="I41" s="405"/>
      <c r="J41" s="406"/>
    </row>
    <row r="42" spans="2:10" ht="12.75" x14ac:dyDescent="0.2">
      <c r="B42" s="404"/>
      <c r="C42" s="405"/>
      <c r="D42" s="405"/>
      <c r="E42" s="405"/>
      <c r="F42" s="405"/>
      <c r="G42" s="405"/>
      <c r="H42" s="405"/>
      <c r="I42" s="405"/>
      <c r="J42" s="406"/>
    </row>
    <row r="43" spans="2:10" ht="12.75" x14ac:dyDescent="0.2">
      <c r="B43" s="404"/>
      <c r="C43" s="405"/>
      <c r="D43" s="405"/>
      <c r="E43" s="405"/>
      <c r="F43" s="405"/>
      <c r="G43" s="405"/>
      <c r="H43" s="405"/>
      <c r="I43" s="405"/>
      <c r="J43" s="406"/>
    </row>
    <row r="44" spans="2:10" ht="12.75" x14ac:dyDescent="0.2">
      <c r="B44" s="417"/>
      <c r="C44" s="418"/>
      <c r="D44" s="418"/>
      <c r="E44" s="418"/>
      <c r="F44" s="418"/>
      <c r="G44" s="418"/>
      <c r="H44" s="418"/>
      <c r="I44" s="418"/>
      <c r="J44" s="419"/>
    </row>
  </sheetData>
  <mergeCells count="40">
    <mergeCell ref="B42:J42"/>
    <mergeCell ref="B32:J32"/>
    <mergeCell ref="B14:J14"/>
    <mergeCell ref="B37:J37"/>
    <mergeCell ref="B38:J38"/>
    <mergeCell ref="B39:J39"/>
    <mergeCell ref="B40:J40"/>
    <mergeCell ref="B33:J33"/>
    <mergeCell ref="B44:J44"/>
    <mergeCell ref="B15:J15"/>
    <mergeCell ref="B16:J16"/>
    <mergeCell ref="B11:J11"/>
    <mergeCell ref="B12:J12"/>
    <mergeCell ref="B24:J24"/>
    <mergeCell ref="B26:J26"/>
    <mergeCell ref="B27:J27"/>
    <mergeCell ref="B28:J28"/>
    <mergeCell ref="B34:J34"/>
    <mergeCell ref="B35:J35"/>
    <mergeCell ref="B36:J36"/>
    <mergeCell ref="B30:J30"/>
    <mergeCell ref="B31:J31"/>
    <mergeCell ref="B43:J43"/>
    <mergeCell ref="B41:J41"/>
    <mergeCell ref="B1:J1"/>
    <mergeCell ref="B29:J29"/>
    <mergeCell ref="B21:J21"/>
    <mergeCell ref="B25:J25"/>
    <mergeCell ref="B17:J17"/>
    <mergeCell ref="B18:J18"/>
    <mergeCell ref="B19:J19"/>
    <mergeCell ref="B20:J20"/>
    <mergeCell ref="B22:J22"/>
    <mergeCell ref="B23:J23"/>
    <mergeCell ref="B2:J2"/>
    <mergeCell ref="C4:I4"/>
    <mergeCell ref="B10:J10"/>
    <mergeCell ref="C6:F6"/>
    <mergeCell ref="B8:J8"/>
    <mergeCell ref="B13:J13"/>
  </mergeCells>
  <pageMargins left="0.23622047244094491" right="0.23622047244094491" top="0.74803149606299213" bottom="0.74803149606299213" header="0.31496062992125984" footer="0.31496062992125984"/>
  <pageSetup paperSize="9" scale="79" orientation="landscape" r:id="rId1"/>
  <headerFooter alignWithMargins="0">
    <oddFooter>&amp;CDepartment of Education, Planning &amp; Building Unit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N52"/>
  <sheetViews>
    <sheetView topLeftCell="A10" zoomScale="106" zoomScaleNormal="106" workbookViewId="0">
      <selection activeCell="O15" sqref="O15"/>
    </sheetView>
  </sheetViews>
  <sheetFormatPr defaultRowHeight="12" x14ac:dyDescent="0.2"/>
  <cols>
    <col min="1" max="1" width="2.85546875" style="60" customWidth="1"/>
    <col min="2" max="2" width="40" style="60" customWidth="1"/>
    <col min="3" max="3" width="15.140625" style="60" customWidth="1"/>
    <col min="4" max="4" width="12.28515625" style="60" customWidth="1"/>
    <col min="5" max="5" width="2.42578125" style="60" customWidth="1"/>
    <col min="6" max="7" width="12.28515625" style="60" customWidth="1"/>
    <col min="8" max="8" width="14.28515625" style="60" customWidth="1"/>
    <col min="9" max="9" width="13" style="60" customWidth="1"/>
    <col min="10" max="10" width="76.140625" style="60" customWidth="1"/>
    <col min="11" max="16384" width="9.140625" style="60"/>
  </cols>
  <sheetData>
    <row r="1" spans="1:14" s="140" customFormat="1" ht="18" customHeight="1" x14ac:dyDescent="0.2">
      <c r="A1" s="138"/>
      <c r="B1" s="426" t="s">
        <v>169</v>
      </c>
      <c r="C1" s="426"/>
      <c r="D1" s="426"/>
      <c r="E1" s="426"/>
      <c r="F1" s="426"/>
      <c r="G1" s="426"/>
      <c r="H1" s="426"/>
      <c r="I1" s="426"/>
      <c r="J1" s="426"/>
      <c r="K1" s="139"/>
      <c r="L1" s="139"/>
      <c r="M1" s="139"/>
      <c r="N1" s="139"/>
    </row>
    <row r="2" spans="1:14" ht="17.25" customHeight="1" x14ac:dyDescent="0.2">
      <c r="B2" s="420" t="s">
        <v>166</v>
      </c>
      <c r="C2" s="421"/>
      <c r="D2" s="421"/>
      <c r="E2" s="421"/>
      <c r="F2" s="421"/>
      <c r="G2" s="421"/>
      <c r="H2" s="421"/>
      <c r="I2" s="421"/>
      <c r="J2" s="421"/>
    </row>
    <row r="3" spans="1:14" ht="8.25" customHeight="1" x14ac:dyDescent="0.2"/>
    <row r="4" spans="1:14" ht="12.75" x14ac:dyDescent="0.2">
      <c r="B4" s="156" t="s">
        <v>49</v>
      </c>
      <c r="C4" s="422"/>
      <c r="D4" s="423"/>
      <c r="E4" s="423"/>
      <c r="F4" s="423"/>
      <c r="G4" s="423"/>
      <c r="H4" s="423"/>
      <c r="I4" s="423"/>
    </row>
    <row r="5" spans="1:14" ht="3.75" customHeight="1" x14ac:dyDescent="0.2"/>
    <row r="6" spans="1:14" ht="12.75" x14ac:dyDescent="0.2">
      <c r="B6" s="420" t="s">
        <v>106</v>
      </c>
      <c r="C6" s="421"/>
      <c r="D6" s="421"/>
      <c r="E6" s="421"/>
      <c r="F6" s="421"/>
      <c r="G6" s="421"/>
      <c r="H6" s="421"/>
      <c r="I6" s="421"/>
      <c r="J6" s="421"/>
    </row>
    <row r="7" spans="1:14" ht="5.25" customHeight="1" x14ac:dyDescent="0.2"/>
    <row r="8" spans="1:14" ht="12" customHeight="1" x14ac:dyDescent="0.2">
      <c r="B8" s="424"/>
      <c r="C8" s="425"/>
      <c r="D8" s="425"/>
      <c r="E8" s="425"/>
      <c r="F8" s="425"/>
      <c r="G8" s="425"/>
      <c r="H8" s="425"/>
      <c r="I8" s="425"/>
      <c r="J8" s="425"/>
    </row>
    <row r="9" spans="1:14" ht="12" customHeight="1" x14ac:dyDescent="0.2">
      <c r="B9" s="425"/>
      <c r="C9" s="425"/>
      <c r="D9" s="425"/>
      <c r="E9" s="425"/>
      <c r="F9" s="425"/>
      <c r="G9" s="425"/>
      <c r="H9" s="425"/>
      <c r="I9" s="425"/>
      <c r="J9" s="425"/>
    </row>
    <row r="10" spans="1:14" ht="12" customHeight="1" x14ac:dyDescent="0.2">
      <c r="B10" s="425"/>
      <c r="C10" s="425"/>
      <c r="D10" s="425"/>
      <c r="E10" s="425"/>
      <c r="F10" s="425"/>
      <c r="G10" s="425"/>
      <c r="H10" s="425"/>
      <c r="I10" s="425"/>
      <c r="J10" s="425"/>
    </row>
    <row r="11" spans="1:14" ht="12" customHeight="1" x14ac:dyDescent="0.2">
      <c r="B11" s="425"/>
      <c r="C11" s="425"/>
      <c r="D11" s="425"/>
      <c r="E11" s="425"/>
      <c r="F11" s="425"/>
      <c r="G11" s="425"/>
      <c r="H11" s="425"/>
      <c r="I11" s="425"/>
      <c r="J11" s="425"/>
    </row>
    <row r="12" spans="1:14" ht="12" customHeight="1" x14ac:dyDescent="0.2">
      <c r="B12" s="425"/>
      <c r="C12" s="425"/>
      <c r="D12" s="425"/>
      <c r="E12" s="425"/>
      <c r="F12" s="425"/>
      <c r="G12" s="425"/>
      <c r="H12" s="425"/>
      <c r="I12" s="425"/>
      <c r="J12" s="425"/>
    </row>
    <row r="13" spans="1:14" ht="12" customHeight="1" x14ac:dyDescent="0.2">
      <c r="B13" s="425"/>
      <c r="C13" s="425"/>
      <c r="D13" s="425"/>
      <c r="E13" s="425"/>
      <c r="F13" s="425"/>
      <c r="G13" s="425"/>
      <c r="H13" s="425"/>
      <c r="I13" s="425"/>
      <c r="J13" s="425"/>
    </row>
    <row r="14" spans="1:14" ht="12" customHeight="1" x14ac:dyDescent="0.2">
      <c r="B14" s="425"/>
      <c r="C14" s="425"/>
      <c r="D14" s="425"/>
      <c r="E14" s="425"/>
      <c r="F14" s="425"/>
      <c r="G14" s="425"/>
      <c r="H14" s="425"/>
      <c r="I14" s="425"/>
      <c r="J14" s="425"/>
    </row>
    <row r="15" spans="1:14" ht="12" customHeight="1" x14ac:dyDescent="0.2">
      <c r="B15" s="425"/>
      <c r="C15" s="425"/>
      <c r="D15" s="425"/>
      <c r="E15" s="425"/>
      <c r="F15" s="425"/>
      <c r="G15" s="425"/>
      <c r="H15" s="425"/>
      <c r="I15" s="425"/>
      <c r="J15" s="425"/>
    </row>
    <row r="16" spans="1:14" ht="12" customHeight="1" x14ac:dyDescent="0.2">
      <c r="B16" s="425"/>
      <c r="C16" s="425"/>
      <c r="D16" s="425"/>
      <c r="E16" s="425"/>
      <c r="F16" s="425"/>
      <c r="G16" s="425"/>
      <c r="H16" s="425"/>
      <c r="I16" s="425"/>
      <c r="J16" s="425"/>
    </row>
    <row r="17" spans="2:10" ht="12" customHeight="1" x14ac:dyDescent="0.2">
      <c r="B17" s="425"/>
      <c r="C17" s="425"/>
      <c r="D17" s="425"/>
      <c r="E17" s="425"/>
      <c r="F17" s="425"/>
      <c r="G17" s="425"/>
      <c r="H17" s="425"/>
      <c r="I17" s="425"/>
      <c r="J17" s="425"/>
    </row>
    <row r="18" spans="2:10" ht="12" customHeight="1" x14ac:dyDescent="0.2">
      <c r="B18" s="425"/>
      <c r="C18" s="425"/>
      <c r="D18" s="425"/>
      <c r="E18" s="425"/>
      <c r="F18" s="425"/>
      <c r="G18" s="425"/>
      <c r="H18" s="425"/>
      <c r="I18" s="425"/>
      <c r="J18" s="425"/>
    </row>
    <row r="19" spans="2:10" ht="12" customHeight="1" x14ac:dyDescent="0.2">
      <c r="B19" s="425"/>
      <c r="C19" s="425"/>
      <c r="D19" s="425"/>
      <c r="E19" s="425"/>
      <c r="F19" s="425"/>
      <c r="G19" s="425"/>
      <c r="H19" s="425"/>
      <c r="I19" s="425"/>
      <c r="J19" s="425"/>
    </row>
    <row r="20" spans="2:10" ht="12" customHeight="1" x14ac:dyDescent="0.2">
      <c r="B20" s="425"/>
      <c r="C20" s="425"/>
      <c r="D20" s="425"/>
      <c r="E20" s="425"/>
      <c r="F20" s="425"/>
      <c r="G20" s="425"/>
      <c r="H20" s="425"/>
      <c r="I20" s="425"/>
      <c r="J20" s="425"/>
    </row>
    <row r="21" spans="2:10" ht="12" customHeight="1" x14ac:dyDescent="0.2">
      <c r="B21" s="425"/>
      <c r="C21" s="425"/>
      <c r="D21" s="425"/>
      <c r="E21" s="425"/>
      <c r="F21" s="425"/>
      <c r="G21" s="425"/>
      <c r="H21" s="425"/>
      <c r="I21" s="425"/>
      <c r="J21" s="425"/>
    </row>
    <row r="22" spans="2:10" ht="12" customHeight="1" x14ac:dyDescent="0.2">
      <c r="B22" s="425"/>
      <c r="C22" s="425"/>
      <c r="D22" s="425"/>
      <c r="E22" s="425"/>
      <c r="F22" s="425"/>
      <c r="G22" s="425"/>
      <c r="H22" s="425"/>
      <c r="I22" s="425"/>
      <c r="J22" s="425"/>
    </row>
    <row r="23" spans="2:10" ht="12" customHeight="1" x14ac:dyDescent="0.2">
      <c r="B23" s="425"/>
      <c r="C23" s="425"/>
      <c r="D23" s="425"/>
      <c r="E23" s="425"/>
      <c r="F23" s="425"/>
      <c r="G23" s="425"/>
      <c r="H23" s="425"/>
      <c r="I23" s="425"/>
      <c r="J23" s="425"/>
    </row>
    <row r="24" spans="2:10" x14ac:dyDescent="0.2">
      <c r="B24" s="425"/>
      <c r="C24" s="425"/>
      <c r="D24" s="425"/>
      <c r="E24" s="425"/>
      <c r="F24" s="425"/>
      <c r="G24" s="425"/>
      <c r="H24" s="425"/>
      <c r="I24" s="425"/>
      <c r="J24" s="425"/>
    </row>
    <row r="25" spans="2:10" x14ac:dyDescent="0.2">
      <c r="B25" s="425"/>
      <c r="C25" s="425"/>
      <c r="D25" s="425"/>
      <c r="E25" s="425"/>
      <c r="F25" s="425"/>
      <c r="G25" s="425"/>
      <c r="H25" s="425"/>
      <c r="I25" s="425"/>
      <c r="J25" s="425"/>
    </row>
    <row r="26" spans="2:10" ht="12" customHeight="1" x14ac:dyDescent="0.2">
      <c r="B26" s="425"/>
      <c r="C26" s="425"/>
      <c r="D26" s="425"/>
      <c r="E26" s="425"/>
      <c r="F26" s="425"/>
      <c r="G26" s="425"/>
      <c r="H26" s="425"/>
      <c r="I26" s="425"/>
      <c r="J26" s="425"/>
    </row>
    <row r="27" spans="2:10" ht="12" customHeight="1" x14ac:dyDescent="0.2">
      <c r="B27" s="425"/>
      <c r="C27" s="425"/>
      <c r="D27" s="425"/>
      <c r="E27" s="425"/>
      <c r="F27" s="425"/>
      <c r="G27" s="425"/>
      <c r="H27" s="425"/>
      <c r="I27" s="425"/>
      <c r="J27" s="425"/>
    </row>
    <row r="28" spans="2:10" ht="12" customHeight="1" x14ac:dyDescent="0.2">
      <c r="B28" s="425"/>
      <c r="C28" s="425"/>
      <c r="D28" s="425"/>
      <c r="E28" s="425"/>
      <c r="F28" s="425"/>
      <c r="G28" s="425"/>
      <c r="H28" s="425"/>
      <c r="I28" s="425"/>
      <c r="J28" s="425"/>
    </row>
    <row r="29" spans="2:10" ht="12" customHeight="1" x14ac:dyDescent="0.2">
      <c r="B29" s="425"/>
      <c r="C29" s="425"/>
      <c r="D29" s="425"/>
      <c r="E29" s="425"/>
      <c r="F29" s="425"/>
      <c r="G29" s="425"/>
      <c r="H29" s="425"/>
      <c r="I29" s="425"/>
      <c r="J29" s="425"/>
    </row>
    <row r="30" spans="2:10" ht="12" customHeight="1" x14ac:dyDescent="0.2">
      <c r="B30" s="425"/>
      <c r="C30" s="425"/>
      <c r="D30" s="425"/>
      <c r="E30" s="425"/>
      <c r="F30" s="425"/>
      <c r="G30" s="425"/>
      <c r="H30" s="425"/>
      <c r="I30" s="425"/>
      <c r="J30" s="425"/>
    </row>
    <row r="31" spans="2:10" ht="12" customHeight="1" x14ac:dyDescent="0.2">
      <c r="B31" s="425"/>
      <c r="C31" s="425"/>
      <c r="D31" s="425"/>
      <c r="E31" s="425"/>
      <c r="F31" s="425"/>
      <c r="G31" s="425"/>
      <c r="H31" s="425"/>
      <c r="I31" s="425"/>
      <c r="J31" s="425"/>
    </row>
    <row r="32" spans="2:10" ht="12" customHeight="1" x14ac:dyDescent="0.2">
      <c r="B32" s="425"/>
      <c r="C32" s="425"/>
      <c r="D32" s="425"/>
      <c r="E32" s="425"/>
      <c r="F32" s="425"/>
      <c r="G32" s="425"/>
      <c r="H32" s="425"/>
      <c r="I32" s="425"/>
      <c r="J32" s="425"/>
    </row>
    <row r="33" spans="2:10" ht="12" customHeight="1" x14ac:dyDescent="0.2">
      <c r="B33" s="425"/>
      <c r="C33" s="425"/>
      <c r="D33" s="425"/>
      <c r="E33" s="425"/>
      <c r="F33" s="425"/>
      <c r="G33" s="425"/>
      <c r="H33" s="425"/>
      <c r="I33" s="425"/>
      <c r="J33" s="425"/>
    </row>
    <row r="34" spans="2:10" ht="12" customHeight="1" x14ac:dyDescent="0.2">
      <c r="B34" s="425"/>
      <c r="C34" s="425"/>
      <c r="D34" s="425"/>
      <c r="E34" s="425"/>
      <c r="F34" s="425"/>
      <c r="G34" s="425"/>
      <c r="H34" s="425"/>
      <c r="I34" s="425"/>
      <c r="J34" s="425"/>
    </row>
    <row r="35" spans="2:10" ht="12" customHeight="1" x14ac:dyDescent="0.2">
      <c r="B35" s="425"/>
      <c r="C35" s="425"/>
      <c r="D35" s="425"/>
      <c r="E35" s="425"/>
      <c r="F35" s="425"/>
      <c r="G35" s="425"/>
      <c r="H35" s="425"/>
      <c r="I35" s="425"/>
      <c r="J35" s="425"/>
    </row>
    <row r="36" spans="2:10" ht="12" customHeight="1" x14ac:dyDescent="0.2">
      <c r="B36" s="425"/>
      <c r="C36" s="425"/>
      <c r="D36" s="425"/>
      <c r="E36" s="425"/>
      <c r="F36" s="425"/>
      <c r="G36" s="425"/>
      <c r="H36" s="425"/>
      <c r="I36" s="425"/>
      <c r="J36" s="425"/>
    </row>
    <row r="37" spans="2:10" ht="12" customHeight="1" x14ac:dyDescent="0.2">
      <c r="B37" s="425"/>
      <c r="C37" s="425"/>
      <c r="D37" s="425"/>
      <c r="E37" s="425"/>
      <c r="F37" s="425"/>
      <c r="G37" s="425"/>
      <c r="H37" s="425"/>
      <c r="I37" s="425"/>
      <c r="J37" s="425"/>
    </row>
    <row r="38" spans="2:10" ht="12" customHeight="1" x14ac:dyDescent="0.2">
      <c r="B38" s="425"/>
      <c r="C38" s="425"/>
      <c r="D38" s="425"/>
      <c r="E38" s="425"/>
      <c r="F38" s="425"/>
      <c r="G38" s="425"/>
      <c r="H38" s="425"/>
      <c r="I38" s="425"/>
      <c r="J38" s="425"/>
    </row>
    <row r="39" spans="2:10" ht="12" customHeight="1" x14ac:dyDescent="0.2">
      <c r="B39" s="425"/>
      <c r="C39" s="425"/>
      <c r="D39" s="425"/>
      <c r="E39" s="425"/>
      <c r="F39" s="425"/>
      <c r="G39" s="425"/>
      <c r="H39" s="425"/>
      <c r="I39" s="425"/>
      <c r="J39" s="425"/>
    </row>
    <row r="40" spans="2:10" ht="12" customHeight="1" x14ac:dyDescent="0.2">
      <c r="B40" s="425"/>
      <c r="C40" s="425"/>
      <c r="D40" s="425"/>
      <c r="E40" s="425"/>
      <c r="F40" s="425"/>
      <c r="G40" s="425"/>
      <c r="H40" s="425"/>
      <c r="I40" s="425"/>
      <c r="J40" s="425"/>
    </row>
    <row r="41" spans="2:10" ht="12" customHeight="1" x14ac:dyDescent="0.2">
      <c r="B41" s="425"/>
      <c r="C41" s="425"/>
      <c r="D41" s="425"/>
      <c r="E41" s="425"/>
      <c r="F41" s="425"/>
      <c r="G41" s="425"/>
      <c r="H41" s="425"/>
      <c r="I41" s="425"/>
      <c r="J41" s="425"/>
    </row>
    <row r="42" spans="2:10" ht="12" customHeight="1" x14ac:dyDescent="0.2">
      <c r="B42" s="425"/>
      <c r="C42" s="425"/>
      <c r="D42" s="425"/>
      <c r="E42" s="425"/>
      <c r="F42" s="425"/>
      <c r="G42" s="425"/>
      <c r="H42" s="425"/>
      <c r="I42" s="425"/>
      <c r="J42" s="425"/>
    </row>
    <row r="43" spans="2:10" ht="12" customHeight="1" x14ac:dyDescent="0.2">
      <c r="B43" s="425"/>
      <c r="C43" s="425"/>
      <c r="D43" s="425"/>
      <c r="E43" s="425"/>
      <c r="F43" s="425"/>
      <c r="G43" s="425"/>
      <c r="H43" s="425"/>
      <c r="I43" s="425"/>
      <c r="J43" s="425"/>
    </row>
    <row r="44" spans="2:10" ht="12" customHeight="1" x14ac:dyDescent="0.2">
      <c r="B44" s="425"/>
      <c r="C44" s="425"/>
      <c r="D44" s="425"/>
      <c r="E44" s="425"/>
      <c r="F44" s="425"/>
      <c r="G44" s="425"/>
      <c r="H44" s="425"/>
      <c r="I44" s="425"/>
      <c r="J44" s="425"/>
    </row>
    <row r="45" spans="2:10" ht="12" customHeight="1" x14ac:dyDescent="0.2">
      <c r="B45" s="425"/>
      <c r="C45" s="425"/>
      <c r="D45" s="425"/>
      <c r="E45" s="425"/>
      <c r="F45" s="425"/>
      <c r="G45" s="425"/>
      <c r="H45" s="425"/>
      <c r="I45" s="425"/>
      <c r="J45" s="425"/>
    </row>
    <row r="46" spans="2:10" ht="12" customHeight="1" x14ac:dyDescent="0.2">
      <c r="B46" s="425"/>
      <c r="C46" s="425"/>
      <c r="D46" s="425"/>
      <c r="E46" s="425"/>
      <c r="F46" s="425"/>
      <c r="G46" s="425"/>
      <c r="H46" s="425"/>
      <c r="I46" s="425"/>
      <c r="J46" s="425"/>
    </row>
    <row r="47" spans="2:10" ht="12" customHeight="1" x14ac:dyDescent="0.2">
      <c r="B47" s="425"/>
      <c r="C47" s="425"/>
      <c r="D47" s="425"/>
      <c r="E47" s="425"/>
      <c r="F47" s="425"/>
      <c r="G47" s="425"/>
      <c r="H47" s="425"/>
      <c r="I47" s="425"/>
      <c r="J47" s="425"/>
    </row>
    <row r="48" spans="2:10" ht="12" customHeight="1" x14ac:dyDescent="0.2">
      <c r="B48" s="425"/>
      <c r="C48" s="425"/>
      <c r="D48" s="425"/>
      <c r="E48" s="425"/>
      <c r="F48" s="425"/>
      <c r="G48" s="425"/>
      <c r="H48" s="425"/>
      <c r="I48" s="425"/>
      <c r="J48" s="425"/>
    </row>
    <row r="49" spans="2:10" ht="12" customHeight="1" x14ac:dyDescent="0.2">
      <c r="B49" s="425"/>
      <c r="C49" s="425"/>
      <c r="D49" s="425"/>
      <c r="E49" s="425"/>
      <c r="F49" s="425"/>
      <c r="G49" s="425"/>
      <c r="H49" s="425"/>
      <c r="I49" s="425"/>
      <c r="J49" s="425"/>
    </row>
    <row r="50" spans="2:10" ht="12" customHeight="1" x14ac:dyDescent="0.2">
      <c r="B50" s="425"/>
      <c r="C50" s="425"/>
      <c r="D50" s="425"/>
      <c r="E50" s="425"/>
      <c r="F50" s="425"/>
      <c r="G50" s="425"/>
      <c r="H50" s="425"/>
      <c r="I50" s="425"/>
      <c r="J50" s="425"/>
    </row>
    <row r="51" spans="2:10" ht="12" customHeight="1" x14ac:dyDescent="0.2">
      <c r="B51" s="425"/>
      <c r="C51" s="425"/>
      <c r="D51" s="425"/>
      <c r="E51" s="425"/>
      <c r="F51" s="425"/>
      <c r="G51" s="425"/>
      <c r="H51" s="425"/>
      <c r="I51" s="425"/>
      <c r="J51" s="425"/>
    </row>
    <row r="52" spans="2:10" ht="12" customHeight="1" x14ac:dyDescent="0.2">
      <c r="B52" s="425"/>
      <c r="C52" s="425"/>
      <c r="D52" s="425"/>
      <c r="E52" s="425"/>
      <c r="F52" s="425"/>
      <c r="G52" s="425"/>
      <c r="H52" s="425"/>
      <c r="I52" s="425"/>
      <c r="J52" s="425"/>
    </row>
  </sheetData>
  <mergeCells count="5">
    <mergeCell ref="B2:J2"/>
    <mergeCell ref="C4:I4"/>
    <mergeCell ref="B6:J6"/>
    <mergeCell ref="B8:J52"/>
    <mergeCell ref="B1:J1"/>
  </mergeCells>
  <pageMargins left="0.23622047244094491" right="0.23622047244094491" top="0.74803149606299213" bottom="0.74803149606299213" header="0.31496062992125984" footer="0.31496062992125984"/>
  <pageSetup paperSize="9" scale="72" orientation="landscape" r:id="rId1"/>
  <headerFooter alignWithMargins="0">
    <oddFooter>&amp;CDepartment of Education, Planning &amp; Building Unit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2:G49"/>
  <sheetViews>
    <sheetView topLeftCell="A16" workbookViewId="0">
      <selection activeCell="J23" sqref="J23"/>
    </sheetView>
  </sheetViews>
  <sheetFormatPr defaultRowHeight="12.75" x14ac:dyDescent="0.2"/>
  <cols>
    <col min="1" max="1" width="9.85546875" style="102" customWidth="1"/>
    <col min="2" max="2" width="106.28515625" style="100" customWidth="1"/>
    <col min="3" max="3" width="3.140625" style="100" customWidth="1"/>
    <col min="4" max="4" width="17" style="109" customWidth="1"/>
    <col min="5" max="5" width="1.7109375" style="100" customWidth="1"/>
    <col min="6" max="6" width="15.140625" style="109" customWidth="1"/>
    <col min="7" max="16384" width="9.140625" style="100"/>
  </cols>
  <sheetData>
    <row r="2" spans="1:6" x14ac:dyDescent="0.2">
      <c r="A2" s="427" t="s">
        <v>110</v>
      </c>
      <c r="B2" s="427"/>
      <c r="C2" s="427"/>
      <c r="D2" s="427"/>
      <c r="E2" s="427"/>
      <c r="F2" s="427"/>
    </row>
    <row r="3" spans="1:6" x14ac:dyDescent="0.2">
      <c r="A3" s="427" t="s">
        <v>111</v>
      </c>
      <c r="B3" s="427"/>
      <c r="C3" s="427"/>
      <c r="D3" s="427"/>
      <c r="E3" s="427"/>
      <c r="F3" s="427"/>
    </row>
    <row r="4" spans="1:6" ht="9.75" customHeight="1" x14ac:dyDescent="0.2"/>
    <row r="5" spans="1:6" s="108" customFormat="1" ht="25.5" x14ac:dyDescent="0.2">
      <c r="A5" s="104" t="s">
        <v>116</v>
      </c>
      <c r="B5" s="107" t="s">
        <v>115</v>
      </c>
      <c r="D5" s="104" t="s">
        <v>112</v>
      </c>
      <c r="F5" s="104" t="s">
        <v>113</v>
      </c>
    </row>
    <row r="6" spans="1:6" x14ac:dyDescent="0.2">
      <c r="A6" s="104"/>
      <c r="B6" s="103"/>
      <c r="D6" s="111"/>
      <c r="F6" s="111"/>
    </row>
    <row r="7" spans="1:6" ht="28.5" customHeight="1" x14ac:dyDescent="0.2">
      <c r="A7" s="104">
        <v>1</v>
      </c>
      <c r="B7" s="106" t="s">
        <v>133</v>
      </c>
      <c r="D7" s="105" t="s">
        <v>109</v>
      </c>
      <c r="F7" s="105" t="s">
        <v>109</v>
      </c>
    </row>
    <row r="8" spans="1:6" ht="25.5" x14ac:dyDescent="0.2">
      <c r="A8" s="112">
        <v>2</v>
      </c>
      <c r="B8" s="119" t="s">
        <v>134</v>
      </c>
      <c r="D8" s="113" t="s">
        <v>109</v>
      </c>
      <c r="F8" s="113" t="s">
        <v>109</v>
      </c>
    </row>
    <row r="9" spans="1:6" ht="28.5" customHeight="1" x14ac:dyDescent="0.2">
      <c r="A9" s="104">
        <v>3</v>
      </c>
      <c r="B9" s="106" t="s">
        <v>135</v>
      </c>
      <c r="D9" s="105" t="s">
        <v>109</v>
      </c>
      <c r="F9" s="105" t="s">
        <v>109</v>
      </c>
    </row>
    <row r="10" spans="1:6" ht="28.5" customHeight="1" x14ac:dyDescent="0.2">
      <c r="A10" s="112">
        <v>4</v>
      </c>
      <c r="B10" s="119" t="s">
        <v>136</v>
      </c>
      <c r="D10" s="113" t="s">
        <v>109</v>
      </c>
      <c r="F10" s="113" t="s">
        <v>109</v>
      </c>
    </row>
    <row r="11" spans="1:6" ht="38.25" x14ac:dyDescent="0.2">
      <c r="A11" s="104">
        <v>5</v>
      </c>
      <c r="B11" s="106" t="s">
        <v>137</v>
      </c>
      <c r="D11" s="105" t="s">
        <v>109</v>
      </c>
      <c r="F11" s="105" t="s">
        <v>109</v>
      </c>
    </row>
    <row r="12" spans="1:6" ht="28.5" customHeight="1" x14ac:dyDescent="0.2">
      <c r="A12" s="112">
        <v>6</v>
      </c>
      <c r="B12" s="119" t="s">
        <v>138</v>
      </c>
      <c r="D12" s="113" t="s">
        <v>109</v>
      </c>
      <c r="F12" s="113" t="s">
        <v>109</v>
      </c>
    </row>
    <row r="13" spans="1:6" ht="63" customHeight="1" x14ac:dyDescent="0.2">
      <c r="A13" s="104">
        <v>7</v>
      </c>
      <c r="B13" s="106" t="s">
        <v>139</v>
      </c>
      <c r="D13" s="105" t="s">
        <v>109</v>
      </c>
      <c r="F13" s="105" t="s">
        <v>109</v>
      </c>
    </row>
    <row r="14" spans="1:6" ht="28.5" customHeight="1" x14ac:dyDescent="0.2">
      <c r="A14" s="112">
        <v>8</v>
      </c>
      <c r="B14" s="119" t="s">
        <v>140</v>
      </c>
      <c r="D14" s="113" t="s">
        <v>109</v>
      </c>
      <c r="F14" s="113" t="s">
        <v>109</v>
      </c>
    </row>
    <row r="15" spans="1:6" ht="38.25" x14ac:dyDescent="0.2">
      <c r="A15" s="104">
        <v>9</v>
      </c>
      <c r="B15" s="106" t="s">
        <v>141</v>
      </c>
      <c r="D15" s="105" t="s">
        <v>109</v>
      </c>
      <c r="F15" s="105" t="s">
        <v>109</v>
      </c>
    </row>
    <row r="16" spans="1:6" ht="28.5" customHeight="1" x14ac:dyDescent="0.2">
      <c r="A16" s="112">
        <v>10</v>
      </c>
      <c r="B16" s="119" t="s">
        <v>142</v>
      </c>
      <c r="D16" s="113" t="s">
        <v>109</v>
      </c>
      <c r="F16" s="113" t="s">
        <v>109</v>
      </c>
    </row>
    <row r="17" spans="1:7" ht="28.5" customHeight="1" x14ac:dyDescent="0.2">
      <c r="A17" s="104">
        <v>11</v>
      </c>
      <c r="B17" s="106" t="s">
        <v>143</v>
      </c>
      <c r="D17" s="105" t="s">
        <v>109</v>
      </c>
      <c r="F17" s="105" t="s">
        <v>109</v>
      </c>
    </row>
    <row r="18" spans="1:7" s="115" customFormat="1" ht="28.5" customHeight="1" x14ac:dyDescent="0.2">
      <c r="A18" s="114">
        <v>12</v>
      </c>
      <c r="B18" s="120" t="s">
        <v>144</v>
      </c>
      <c r="D18" s="116" t="s">
        <v>109</v>
      </c>
      <c r="F18" s="116" t="s">
        <v>20</v>
      </c>
    </row>
    <row r="19" spans="1:7" ht="28.5" customHeight="1" x14ac:dyDescent="0.2">
      <c r="A19" s="112">
        <v>13</v>
      </c>
      <c r="B19" s="119" t="s">
        <v>145</v>
      </c>
      <c r="D19" s="113" t="s">
        <v>109</v>
      </c>
      <c r="F19" s="113" t="s">
        <v>20</v>
      </c>
    </row>
    <row r="20" spans="1:7" s="115" customFormat="1" ht="48.75" customHeight="1" x14ac:dyDescent="0.2">
      <c r="A20" s="114">
        <v>14</v>
      </c>
      <c r="B20" s="120" t="s">
        <v>146</v>
      </c>
      <c r="D20" s="116" t="s">
        <v>109</v>
      </c>
      <c r="F20" s="116" t="s">
        <v>20</v>
      </c>
    </row>
    <row r="21" spans="1:7" ht="51" x14ac:dyDescent="0.2">
      <c r="A21" s="112">
        <v>15</v>
      </c>
      <c r="B21" s="119" t="s">
        <v>147</v>
      </c>
      <c r="D21" s="113" t="s">
        <v>109</v>
      </c>
      <c r="F21" s="113" t="s">
        <v>20</v>
      </c>
    </row>
    <row r="22" spans="1:7" s="115" customFormat="1" ht="28.5" customHeight="1" x14ac:dyDescent="0.2">
      <c r="A22" s="114">
        <v>16</v>
      </c>
      <c r="B22" s="120" t="s">
        <v>148</v>
      </c>
      <c r="D22" s="116" t="s">
        <v>109</v>
      </c>
      <c r="F22" s="116" t="s">
        <v>109</v>
      </c>
    </row>
    <row r="23" spans="1:7" ht="152.25" customHeight="1" x14ac:dyDescent="0.2">
      <c r="A23" s="112">
        <v>17</v>
      </c>
      <c r="B23" s="119" t="s">
        <v>149</v>
      </c>
      <c r="D23" s="113" t="s">
        <v>20</v>
      </c>
      <c r="F23" s="113" t="s">
        <v>109</v>
      </c>
    </row>
    <row r="24" spans="1:7" s="115" customFormat="1" ht="28.5" customHeight="1" x14ac:dyDescent="0.2">
      <c r="A24" s="114">
        <v>18</v>
      </c>
      <c r="B24" s="120" t="s">
        <v>150</v>
      </c>
      <c r="D24" s="116" t="s">
        <v>109</v>
      </c>
      <c r="F24" s="116" t="s">
        <v>109</v>
      </c>
      <c r="G24" s="117" t="s">
        <v>117</v>
      </c>
    </row>
    <row r="25" spans="1:7" ht="25.5" x14ac:dyDescent="0.2">
      <c r="A25" s="112">
        <v>19</v>
      </c>
      <c r="B25" s="119" t="s">
        <v>151</v>
      </c>
      <c r="D25" s="113" t="s">
        <v>109</v>
      </c>
      <c r="F25" s="113" t="s">
        <v>109</v>
      </c>
      <c r="G25" s="118" t="s">
        <v>117</v>
      </c>
    </row>
    <row r="26" spans="1:7" s="115" customFormat="1" ht="28.5" customHeight="1" x14ac:dyDescent="0.2">
      <c r="A26" s="114">
        <v>20</v>
      </c>
      <c r="B26" s="120" t="s">
        <v>152</v>
      </c>
      <c r="D26" s="116" t="s">
        <v>109</v>
      </c>
      <c r="F26" s="116" t="s">
        <v>109</v>
      </c>
      <c r="G26" s="117" t="s">
        <v>117</v>
      </c>
    </row>
    <row r="27" spans="1:7" ht="64.5" customHeight="1" x14ac:dyDescent="0.2">
      <c r="A27" s="112">
        <v>21</v>
      </c>
      <c r="B27" s="119" t="s">
        <v>132</v>
      </c>
      <c r="D27" s="113" t="s">
        <v>109</v>
      </c>
      <c r="F27" s="113" t="s">
        <v>109</v>
      </c>
      <c r="G27" s="118" t="s">
        <v>117</v>
      </c>
    </row>
    <row r="29" spans="1:7" x14ac:dyDescent="0.2">
      <c r="B29" s="118" t="s">
        <v>131</v>
      </c>
    </row>
    <row r="31" spans="1:7" ht="36.75" customHeight="1" x14ac:dyDescent="0.2">
      <c r="B31" s="428" t="s">
        <v>129</v>
      </c>
      <c r="C31" s="429"/>
      <c r="D31" s="429"/>
      <c r="E31" s="429"/>
      <c r="F31" s="429"/>
    </row>
    <row r="33" spans="1:6" ht="39.75" customHeight="1" x14ac:dyDescent="0.2">
      <c r="B33" s="428" t="s">
        <v>130</v>
      </c>
      <c r="C33" s="429"/>
      <c r="D33" s="429"/>
      <c r="E33" s="429"/>
      <c r="F33" s="429"/>
    </row>
    <row r="35" spans="1:6" x14ac:dyDescent="0.2">
      <c r="B35" s="430" t="s">
        <v>121</v>
      </c>
      <c r="C35" s="430"/>
      <c r="D35" s="430"/>
      <c r="E35" s="430"/>
      <c r="F35" s="430"/>
    </row>
    <row r="37" spans="1:6" x14ac:dyDescent="0.2">
      <c r="B37" s="430" t="s">
        <v>118</v>
      </c>
      <c r="C37" s="430"/>
      <c r="D37" s="430"/>
      <c r="E37" s="430"/>
      <c r="F37" s="430"/>
    </row>
    <row r="38" spans="1:6" x14ac:dyDescent="0.2">
      <c r="B38" s="428"/>
      <c r="C38" s="429"/>
      <c r="D38" s="429"/>
      <c r="E38" s="429"/>
      <c r="F38" s="429"/>
    </row>
    <row r="39" spans="1:6" x14ac:dyDescent="0.2">
      <c r="A39" s="121" t="s">
        <v>123</v>
      </c>
      <c r="B39" s="428" t="s">
        <v>122</v>
      </c>
      <c r="C39" s="429"/>
      <c r="D39" s="429"/>
      <c r="E39" s="429"/>
      <c r="F39" s="429"/>
    </row>
    <row r="40" spans="1:6" x14ac:dyDescent="0.2">
      <c r="A40" s="121" t="s">
        <v>124</v>
      </c>
      <c r="B40" s="428" t="s">
        <v>119</v>
      </c>
      <c r="C40" s="429"/>
      <c r="D40" s="429"/>
      <c r="E40" s="429"/>
      <c r="F40" s="429"/>
    </row>
    <row r="41" spans="1:6" x14ac:dyDescent="0.2">
      <c r="A41" s="121" t="s">
        <v>125</v>
      </c>
      <c r="B41" s="428" t="s">
        <v>120</v>
      </c>
      <c r="C41" s="429"/>
      <c r="D41" s="429"/>
      <c r="E41" s="429"/>
      <c r="F41" s="429"/>
    </row>
    <row r="42" spans="1:6" x14ac:dyDescent="0.2">
      <c r="A42" s="121"/>
      <c r="B42" s="428"/>
      <c r="C42" s="429"/>
      <c r="D42" s="429"/>
      <c r="E42" s="429"/>
      <c r="F42" s="429"/>
    </row>
    <row r="43" spans="1:6" ht="27" customHeight="1" x14ac:dyDescent="0.2">
      <c r="B43" s="428" t="s">
        <v>126</v>
      </c>
      <c r="C43" s="429"/>
      <c r="D43" s="429"/>
      <c r="E43" s="429"/>
      <c r="F43" s="429"/>
    </row>
    <row r="44" spans="1:6" ht="7.5" customHeight="1" x14ac:dyDescent="0.2">
      <c r="B44" s="428"/>
      <c r="C44" s="429"/>
      <c r="D44" s="429"/>
      <c r="E44" s="429"/>
      <c r="F44" s="429"/>
    </row>
    <row r="45" spans="1:6" ht="32.25" customHeight="1" x14ac:dyDescent="0.2">
      <c r="B45" s="428" t="s">
        <v>127</v>
      </c>
      <c r="C45" s="429"/>
      <c r="D45" s="429"/>
      <c r="E45" s="429"/>
      <c r="F45" s="429"/>
    </row>
    <row r="46" spans="1:6" ht="9" customHeight="1" x14ac:dyDescent="0.2">
      <c r="B46" s="428"/>
      <c r="C46" s="429"/>
      <c r="D46" s="429"/>
      <c r="E46" s="429"/>
      <c r="F46" s="429"/>
    </row>
    <row r="47" spans="1:6" ht="45.75" customHeight="1" x14ac:dyDescent="0.2">
      <c r="B47" s="428" t="s">
        <v>128</v>
      </c>
      <c r="C47" s="429"/>
      <c r="D47" s="429"/>
      <c r="E47" s="429"/>
      <c r="F47" s="429"/>
    </row>
    <row r="49" spans="2:6" x14ac:dyDescent="0.2">
      <c r="B49" s="431" t="s">
        <v>181</v>
      </c>
      <c r="C49" s="432"/>
      <c r="D49" s="432"/>
      <c r="E49" s="432"/>
      <c r="F49" s="432"/>
    </row>
  </sheetData>
  <sheetProtection selectLockedCells="1" selectUnlockedCells="1"/>
  <mergeCells count="17">
    <mergeCell ref="B49:F49"/>
    <mergeCell ref="B37:F37"/>
    <mergeCell ref="B44:F44"/>
    <mergeCell ref="B45:F45"/>
    <mergeCell ref="B46:F46"/>
    <mergeCell ref="B47:F47"/>
    <mergeCell ref="B38:F38"/>
    <mergeCell ref="B39:F39"/>
    <mergeCell ref="B40:F40"/>
    <mergeCell ref="B41:F41"/>
    <mergeCell ref="B42:F42"/>
    <mergeCell ref="B43:F43"/>
    <mergeCell ref="A2:F2"/>
    <mergeCell ref="A3:F3"/>
    <mergeCell ref="B31:F31"/>
    <mergeCell ref="B33:F33"/>
    <mergeCell ref="B35:F35"/>
  </mergeCells>
  <pageMargins left="0.70866141732283472" right="0.70866141732283472" top="0.74803149606299213" bottom="0.74803149606299213" header="0.31496062992125984" footer="0.31496062992125984"/>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5946F4E19119429F4F4D22A570D900" ma:contentTypeVersion="13" ma:contentTypeDescription="Create a new document." ma:contentTypeScope="" ma:versionID="85eb18fdfb267775ba6893dee6c32664">
  <xsd:schema xmlns:xsd="http://www.w3.org/2001/XMLSchema" xmlns:xs="http://www.w3.org/2001/XMLSchema" xmlns:p="http://schemas.microsoft.com/office/2006/metadata/properties" xmlns:ns2="6eea7aa3-9e9a-4f7d-8547-9f1d5f57d217" xmlns:ns3="fc682d71-ecdc-44b6-950a-1cf20e395976" targetNamespace="http://schemas.microsoft.com/office/2006/metadata/properties" ma:root="true" ma:fieldsID="da69a34c0c405a44466da3fbe29c1730" ns2:_="" ns3:_="">
    <xsd:import namespace="6eea7aa3-9e9a-4f7d-8547-9f1d5f57d217"/>
    <xsd:import namespace="fc682d71-ecdc-44b6-950a-1cf20e3959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a7aa3-9e9a-4f7d-8547-9f1d5f57d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213d63-81a4-405d-a5ec-3123bdbf0de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682d71-ecdc-44b6-950a-1cf20e3959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c49cb4-4307-4519-8951-36ce9ea8202a}" ma:internalName="TaxCatchAll" ma:showField="CatchAllData" ma:web="fc682d71-ecdc-44b6-950a-1cf20e395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682d71-ecdc-44b6-950a-1cf20e395976" xsi:nil="true"/>
    <lcf76f155ced4ddcb4097134ff3c332f xmlns="6eea7aa3-9e9a-4f7d-8547-9f1d5f57d2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11279C-03AD-4771-94B6-128E14722117}"/>
</file>

<file path=customXml/itemProps2.xml><?xml version="1.0" encoding="utf-8"?>
<ds:datastoreItem xmlns:ds="http://schemas.openxmlformats.org/officeDocument/2006/customXml" ds:itemID="{23DDC29C-F9DD-4D41-91D8-B374193E1949}"/>
</file>

<file path=customXml/itemProps3.xml><?xml version="1.0" encoding="utf-8"?>
<ds:datastoreItem xmlns:ds="http://schemas.openxmlformats.org/officeDocument/2006/customXml" ds:itemID="{40287594-AA36-4DE6-9F50-B7A26C83B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1.Change order Request form</vt:lpstr>
      <vt:lpstr>2.Summary &amp; Details</vt:lpstr>
      <vt:lpstr>3.DTQS Assessment</vt:lpstr>
      <vt:lpstr>4. Comments from Relevant DT</vt:lpstr>
      <vt:lpstr>5.Supporting Information</vt:lpstr>
      <vt:lpstr>Schedule 1K</vt:lpstr>
      <vt:lpstr>'2.Summary &amp; Details'!_Hlk13663937</vt:lpstr>
      <vt:lpstr>'4. Comments from Relevant DT'!_Hlk13663937</vt:lpstr>
      <vt:lpstr>ApprovedChangeOrders</vt:lpstr>
      <vt:lpstr>ApprovedChanges</vt:lpstr>
      <vt:lpstr>ContractSum</vt:lpstr>
      <vt:lpstr>ERauthority</vt:lpstr>
      <vt:lpstr>ERChangeOrders</vt:lpstr>
      <vt:lpstr>ERchanges</vt:lpstr>
      <vt:lpstr>'1.Change order Request form'!Print_Area</vt:lpstr>
      <vt:lpstr>'1.Change order Request form'!Print_Titles</vt:lpstr>
      <vt:lpstr>'2.Summary &amp; Details'!Print_Titles</vt:lpstr>
      <vt:lpstr>'3.DTQS Assessment'!Print_Titles</vt:lpstr>
      <vt:lpstr>'4. Comments from Relevant DT'!Print_Titles</vt:lpstr>
      <vt:lpstr>'5.Supporting Information'!Print_Titles</vt:lpstr>
    </vt:vector>
  </TitlesOfParts>
  <Company>Department of Education and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Team Procedures 2007 - Change Order Request Form (File Format Excel 25KB)</dc:title>
  <dc:creator>Planning &amp; Building unit - Technical</dc:creator>
  <cp:keywords>planning, building, design</cp:keywords>
  <dc:description>Posted 15th August, 2007</dc:description>
  <cp:lastModifiedBy>Kelly, Tony</cp:lastModifiedBy>
  <cp:lastPrinted>2024-11-21T17:21:40Z</cp:lastPrinted>
  <dcterms:created xsi:type="dcterms:W3CDTF">2007-08-07T12:51:25Z</dcterms:created>
  <dcterms:modified xsi:type="dcterms:W3CDTF">2024-11-21T17:21:49Z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0x0101005B5946F4E19119429F4F4D22A570D900</vt:lpwstr>
  </property>
</Properties>
</file>